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54" documentId="120_S{2AC9BD13-BADA-5192-A53E-5A8FF88502F6}" xr6:coauthVersionLast="47" xr6:coauthVersionMax="47" xr10:uidLastSave="{58F37239-4A7B-47BC-A232-3C3CF16ABC4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<sst xmlns="http://schemas.openxmlformats.org/spreadsheetml/2006/main" count="181594" uniqueCount="39213">
  <si>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</si>
  <si>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</si>
  <si>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</si>
  <si>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</si>
  <si>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</si>
  <si>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</si>
  <si>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</si>
  <si>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</si>
  <si>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</si>
  <si>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</si>
  <si>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</si>
  <si>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</si>
  <si>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</si>
  <si>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</si>
  <si>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</si>
  <si>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</si>
  <si>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</si>
  <si>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</si>
  <si>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</si>
  <si>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</si>
  <si>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</si>
  <si>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</si>
  <si>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</si>
  <si>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</si>
  <si>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</si>
  <si>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</si>
  <si>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</si>
  <si>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</si>
  <si>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</si>
  <si>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</si>
  <si>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</si>
  <si>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</si>
  <si>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</si>
  <si>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</si>
  <si>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</si>
  <si>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</si>
  <si>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</si>
  <si>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</si>
  <si>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</si>
  <si>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</si>
  <si>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</si>
  <si>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</si>
  <si>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</si>
  <si>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</si>
  <si>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</si>
  <si>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</si>
  <si>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</si>
  <si>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</si>
  <si>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</si>
  <si>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</si>
  <si>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</si>
  <si>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</si>
  <si>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</si>
  <si>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</si>
  <si>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</si>
  <si>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</si>
  <si>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</si>
  <si>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</si>
  <si>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</si>
  <si>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</si>
  <si>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</si>
  <si>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</si>
  <si>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</si>
  <si>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</si>
  <si>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</si>
  <si>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</si>
  <si>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</si>
  <si>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</si>
  <si>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</si>
  <si>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</si>
  <si>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</si>
  <si>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</si>
  <si>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</si>
  <si>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</si>
  <si>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</si>
  <si>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</si>
  <si>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</si>
  <si>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</si>
  <si>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</si>
  <si>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</si>
  <si>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</si>
  <si>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</si>
  <si>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</si>
  <si>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</si>
  <si>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</si>
  <si>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</si>
  <si>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</si>
  <si>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</si>
  <si>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</si>
  <si>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</si>
  <si>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</si>
  <si>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</si>
  <si>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</si>
  <si>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</si>
  <si>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</si>
  <si>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</si>
  <si>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</si>
  <si>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</si>
  <si>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</si>
  <si>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</si>
  <si>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</si>
  <si>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</si>
  <si>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</si>
  <si>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</si>
  <si>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</si>
  <si>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</si>
  <si>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</si>
  <si>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</si>
  <si>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</si>
  <si>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</si>
  <si>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</si>
  <si>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</si>
  <si>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</si>
  <si>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</si>
  <si>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</si>
  <si>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</si>
  <si>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</si>
  <si>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</si>
  <si>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</si>
  <si>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</si>
  <si>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</si>
  <si>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</si>
  <si>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</si>
  <si>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</si>
  <si>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</si>
  <si>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</si>
  <si>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</si>
  <si>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</si>
  <si>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</si>
  <si>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</si>
  <si>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</si>
  <si>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</si>
  <si>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</si>
  <si>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</si>
  <si>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</si>
  <si>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</si>
  <si>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</si>
  <si>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</si>
  <si>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</si>
  <si>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</si>
  <si>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</si>
  <si>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</si>
  <si>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</si>
  <si>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</si>
  <si>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</si>
  <si>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</si>
  <si>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</si>
  <si>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</si>
  <si>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</si>
  <si>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</si>
  <si>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</si>
  <si>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</si>
  <si>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</si>
  <si>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</si>
  <si>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</si>
  <si>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</si>
  <si>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</si>
  <si>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</si>
  <si>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</si>
  <si>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</si>
  <si>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</si>
  <si>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</si>
  <si>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</si>
  <si>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</si>
  <si>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</si>
  <si>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</si>
  <si>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</si>
  <si>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</si>
  <si>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</si>
  <si>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</si>
  <si>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</si>
  <si>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</si>
  <si>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</si>
  <si>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</si>
  <si>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</si>
  <si>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</si>
  <si>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</si>
  <si>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</si>
  <si>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</si>
  <si>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</si>
  <si>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</si>
  <si>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</si>
  <si>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</si>
  <si>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</si>
  <si>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</si>
  <si>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</si>
  <si>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</si>
  <si>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</si>
  <si>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</si>
  <si>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</si>
  <si>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</si>
  <si>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</si>
  <si>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</si>
  <si>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</si>
  <si>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</si>
  <si>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</si>
  <si>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</si>
  <si>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</si>
  <si>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</si>
  <si>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</si>
  <si>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</si>
  <si>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</si>
  <si>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</si>
  <si>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</si>
  <si>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</si>
  <si>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</si>
  <si>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</si>
  <si>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</si>
  <si>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</si>
  <si>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</si>
  <si>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</si>
  <si>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</si>
  <si>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</si>
  <si>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</si>
  <si>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</si>
  <si>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</si>
  <si>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</si>
  <si>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</si>
  <si>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</si>
  <si>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</si>
  <si>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</si>
  <si>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</si>
  <si>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</si>
  <si>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</si>
  <si>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</si>
  <si>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</si>
  <si>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</si>
  <si>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</si>
  <si>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</si>
  <si>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</si>
  <si>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</si>
  <si>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</si>
  <si>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</si>
  <si>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</si>
  <si>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</si>
  <si>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</si>
  <si>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</si>
  <si>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</si>
  <si>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</si>
  <si>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</si>
  <si>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</si>
  <si>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</si>
  <si>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</si>
  <si>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</si>
  <si>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</si>
  <si>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</si>
  <si>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</si>
  <si>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</si>
  <si>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</si>
  <si>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</si>
  <si>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</si>
  <si>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</si>
  <si>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</si>
  <si>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</si>
  <si>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</si>
  <si>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</si>
  <si>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</si>
  <si>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</si>
  <si>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</si>
  <si>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</si>
  <si>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</si>
  <si>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</si>
  <si>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</si>
  <si>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</si>
  <si>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</si>
  <si>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</si>
  <si>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</si>
  <si>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</si>
  <si>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</si>
  <si>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</si>
  <si>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</si>
  <si>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</si>
  <si>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</si>
  <si>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</si>
  <si>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</si>
  <si>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</si>
  <si>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</si>
  <si>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</si>
  <si>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</si>
  <si>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</si>
  <si>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</si>
  <si>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</si>
  <si>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</si>
  <si>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</si>
  <si>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</si>
  <si>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</si>
  <si>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</si>
  <si>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</si>
  <si>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</si>
  <si>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</si>
  <si>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</si>
  <si>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</si>
  <si>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</si>
  <si>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</si>
  <si>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</si>
  <si>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</si>
  <si>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</si>
  <si>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</si>
  <si>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</si>
  <si>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</si>
  <si>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</si>
  <si>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</si>
  <si>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</si>
  <si>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</si>
  <si>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</si>
  <si>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</si>
  <si>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</si>
  <si>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</si>
  <si>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</si>
  <si>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</si>
  <si>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</si>
  <si>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</si>
  <si>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</si>
  <si>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</si>
  <si>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</si>
  <si>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</si>
  <si>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</si>
  <si>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</si>
  <si>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</si>
  <si>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</si>
  <si>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</si>
  <si>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</si>
  <si>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</si>
  <si>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</si>
  <si>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</si>
  <si>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</si>
  <si>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</si>
  <si>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</si>
  <si>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</si>
  <si>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</si>
  <si>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</si>
  <si>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</si>
  <si>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</si>
  <si>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</si>
  <si>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</si>
  <si>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</si>
  <si>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</si>
  <si>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</si>
  <si>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</si>
  <si>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</si>
  <si>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</si>
  <si>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</si>
  <si>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</si>
  <si>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</si>
  <si>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</si>
  <si>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</si>
  <si>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</si>
  <si>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</si>
  <si>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</si>
  <si>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</si>
  <si>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</si>
  <si>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</si>
  <si>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</si>
  <si>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</si>
  <si>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</si>
  <si>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</si>
  <si>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</si>
  <si>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</si>
  <si>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</si>
  <si>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</si>
  <si>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</si>
  <si>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</si>
  <si>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</si>
  <si>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</si>
  <si>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</si>
  <si>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</si>
  <si>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</si>
  <si>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</si>
  <si>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</si>
  <si>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</si>
  <si>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</si>
  <si>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</si>
  <si>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</si>
  <si>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</si>
  <si>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</si>
  <si>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</si>
  <si>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</si>
  <si>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</si>
  <si>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</si>
  <si>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</si>
  <si>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</si>
  <si>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</si>
  <si>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</si>
  <si>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</si>
  <si>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</si>
  <si>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</si>
  <si>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</si>
  <si>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</si>
  <si>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</si>
  <si>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</si>
  <si>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</si>
  <si>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</si>
  <si>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</si>
  <si>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</si>
  <si>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</si>
  <si>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</si>
  <si>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</si>
  <si>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</si>
  <si>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</si>
  <si>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</si>
  <si>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</si>
  <si>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</si>
  <si>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</si>
  <si>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</si>
  <si>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</si>
  <si>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</si>
  <si>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</si>
  <si>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</si>
  <si>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</si>
  <si>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</si>
  <si>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</si>
  <si>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</si>
  <si>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</si>
  <si>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</si>
  <si>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</si>
  <si>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</si>
  <si>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</si>
  <si>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</si>
  <si>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</si>
  <si>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</si>
  <si>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</si>
  <si>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</si>
  <si>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</si>
  <si>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</si>
  <si>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</si>
  <si>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</si>
  <si>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</si>
  <si>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</si>
  <si>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</si>
  <si>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</si>
  <si>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</si>
  <si>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</si>
  <si>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</si>
  <si>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</si>
  <si>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</si>
  <si>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</si>
  <si>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</si>
  <si>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</si>
  <si>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</si>
  <si>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</si>
  <si>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</si>
  <si>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</si>
  <si>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</si>
  <si>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</si>
  <si>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</si>
  <si>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</si>
  <si>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</si>
  <si>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</si>
  <si>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</si>
  <si>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</si>
  <si>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</si>
  <si>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</si>
  <si>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</si>
  <si>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</si>
  <si>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</si>
  <si>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</si>
  <si>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</si>
  <si>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</si>
  <si>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</si>
  <si>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</si>
  <si>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</si>
  <si>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</si>
  <si>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</si>
  <si>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</si>
  <si>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</si>
  <si>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</si>
  <si>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</si>
  <si>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</si>
  <si>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</si>
  <si>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</si>
  <si>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</si>
  <si>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</si>
  <si>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</si>
  <si>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</si>
  <si>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</si>
  <si>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</si>
  <si>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</si>
  <si>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</si>
  <si>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</si>
  <si>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</si>
  <si>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</si>
  <si>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</si>
  <si>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</si>
  <si>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</si>
  <si>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</si>
  <si>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</si>
  <si>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</si>
  <si>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</si>
  <si>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</si>
  <si>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</si>
  <si>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</si>
  <si>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</si>
  <si>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</si>
  <si>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</si>
  <si>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</si>
  <si>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</si>
  <si>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</si>
  <si>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</si>
  <si>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</si>
  <si>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</si>
  <si>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</si>
  <si>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</si>
  <si>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</si>
  <si>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</si>
  <si>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</si>
  <si>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</si>
  <si>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</si>
  <si>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</si>
  <si>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</si>
  <si>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</si>
  <si>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</si>
  <si>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</si>
  <si>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</si>
  <si>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</si>
  <si>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</si>
  <si>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</si>
  <si>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</si>
  <si>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</si>
  <si>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</si>
  <si>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</si>
  <si>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</si>
  <si>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</si>
  <si>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</si>
  <si>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</si>
  <si>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</si>
  <si>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</si>
  <si>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</si>
  <si>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</si>
  <si>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</si>
  <si>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</si>
  <si>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</si>
  <si>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</si>
  <si>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</si>
  <si>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</si>
  <si>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</si>
  <si>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</si>
  <si>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</si>
  <si>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</si>
  <si>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</si>
  <si>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</si>
  <si>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</si>
  <si>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</si>
  <si>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</si>
  <si>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</si>
  <si>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</si>
  <si>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</si>
  <si>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</si>
  <si>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</si>
  <si>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</si>
  <si>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</si>
  <si>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</si>
  <si>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</si>
  <si>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</si>
  <si>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</si>
  <si>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</si>
  <si>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</si>
  <si>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</si>
  <si>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</si>
  <si>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</si>
  <si>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</si>
  <si>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</si>
  <si>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</si>
  <si>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</si>
  <si>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</si>
  <si>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</si>
  <si>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</si>
  <si>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</si>
  <si>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</si>
  <si>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</si>
  <si>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</si>
  <si>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</si>
  <si>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</si>
  <si>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</si>
  <si>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</si>
  <si>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</si>
  <si>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</si>
  <si>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</si>
  <si>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</si>
  <si>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</si>
  <si>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</si>
  <si>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</si>
  <si>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</si>
  <si>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</si>
  <si>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</si>
  <si>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</si>
  <si>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</si>
  <si>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</si>
  <si>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</si>
  <si>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</si>
  <si>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</si>
  <si>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</si>
  <si>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</si>
  <si>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</si>
  <si>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</si>
  <si>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</si>
  <si>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</si>
  <si>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</si>
  <si>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</si>
  <si>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</si>
  <si>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</si>
  <si>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</si>
  <si>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</si>
  <si>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</si>
  <si>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</si>
  <si>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</si>
  <si>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</si>
  <si>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</si>
  <si>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</si>
  <si>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</si>
  <si>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</si>
  <si>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</si>
  <si>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</si>
  <si>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</si>
  <si>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</si>
  <si>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</si>
  <si>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</si>
  <si>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</si>
  <si>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</si>
  <si>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</si>
  <si>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</si>
  <si>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</si>
  <si>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</si>
  <si>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</si>
  <si>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</si>
  <si>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</si>
  <si>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</si>
  <si>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</si>
  <si>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</si>
  <si>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</si>
  <si>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</si>
  <si>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</si>
  <si>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</si>
  <si>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</si>
  <si>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</si>
  <si>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</si>
  <si>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</si>
  <si>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</si>
  <si>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</si>
  <si>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</si>
  <si>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</si>
  <si>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</si>
  <si>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</si>
  <si>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</si>
  <si>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</si>
  <si>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</si>
  <si>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</si>
  <si>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</si>
  <si>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</si>
  <si>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</si>
  <si>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</si>
  <si>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</si>
  <si>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</si>
  <si>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</si>
  <si>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</si>
  <si>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</si>
  <si>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</si>
  <si>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</si>
  <si>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</si>
  <si>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</si>
  <si>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</si>
  <si>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</si>
  <si>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</si>
  <si>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</si>
  <si>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</si>
  <si>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</si>
  <si>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</si>
  <si>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</si>
  <si>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</si>
  <si>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</si>
  <si>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</si>
  <si>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</si>
  <si>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</si>
  <si>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</si>
  <si>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</si>
  <si>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</si>
  <si>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</si>
  <si>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</si>
  <si>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</si>
  <si>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</si>
  <si>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</si>
  <si>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</si>
  <si>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</si>
  <si>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</si>
  <si>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</si>
  <si>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</si>
  <si>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</si>
  <si>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</si>
  <si>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</si>
  <si>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</si>
  <si>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</si>
  <si>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</si>
  <si>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</si>
  <si>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</si>
  <si>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</si>
  <si>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</si>
  <si>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</si>
  <si>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</si>
  <si>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</si>
  <si>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</si>
  <si>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</si>
  <si>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</si>
  <si>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</si>
  <si>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</si>
  <si>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</si>
  <si>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</si>
  <si>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</si>
  <si>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</si>
  <si>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</si>
  <si>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</si>
  <si>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</si>
  <si>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</si>
  <si>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</si>
  <si>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</si>
  <si>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</si>
  <si>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</si>
  <si>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</si>
  <si>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</si>
  <si>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</si>
  <si>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</si>
  <si>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</si>
  <si>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</si>
  <si>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</si>
  <si>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</si>
  <si>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</si>
  <si>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</si>
  <si>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</si>
  <si>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</si>
  <si>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</si>
  <si>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</si>
  <si>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</si>
  <si>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</si>
  <si>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</si>
  <si>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</si>
  <si>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</si>
  <si>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</si>
  <si>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</si>
  <si>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</si>
  <si>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</si>
  <si>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</si>
  <si>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</si>
  <si>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</si>
  <si>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</si>
  <si>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</si>
  <si>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</si>
  <si>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</si>
  <si>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</si>
  <si>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</si>
  <si>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</si>
  <si>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</si>
  <si>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</si>
  <si>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</si>
  <si>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</si>
  <si>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</si>
  <si>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</si>
  <si>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</si>
  <si>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</si>
  <si>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</si>
  <si>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</si>
  <si>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</si>
  <si>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</si>
  <si>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</si>
  <si>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</si>
  <si>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</si>
  <si>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</si>
  <si>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</si>
  <si>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</si>
  <si>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</si>
  <si>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</si>
  <si>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</si>
  <si>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</si>
  <si>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</si>
  <si>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</si>
  <si>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</si>
  <si>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</si>
  <si>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</si>
  <si>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</si>
  <si>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</si>
  <si>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</si>
  <si>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</si>
  <si>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</si>
  <si>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</si>
  <si>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</si>
  <si>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</si>
  <si>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</si>
  <si>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</si>
  <si>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</si>
  <si>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</si>
  <si>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</si>
  <si>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</si>
  <si>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</si>
  <si>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</si>
  <si>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</si>
  <si>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</si>
  <si>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</si>
  <si>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</si>
  <si>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</si>
  <si>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</si>
  <si>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</si>
  <si>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</si>
  <si>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</si>
  <si>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</si>
  <si>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</si>
  <si>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</si>
  <si>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</si>
  <si>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</si>
  <si>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</si>
  <si>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</si>
  <si>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</si>
  <si>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</si>
  <si>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</si>
  <si>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</si>
  <si>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</si>
  <si>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</si>
  <si>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</si>
  <si>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</si>
  <si>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</si>
  <si>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</si>
  <si>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</si>
  <si>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</si>
  <si>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</si>
  <si>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</si>
  <si>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</si>
  <si>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</si>
  <si>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</si>
  <si>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</si>
  <si>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</si>
  <si>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</si>
  <si>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</si>
  <si>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</si>
  <si>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</si>
  <si>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</si>
  <si>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</si>
  <si>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</si>
  <si>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</si>
  <si>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</si>
  <si>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</si>
  <si>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</si>
  <si>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</si>
  <si>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</si>
  <si>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</si>
  <si>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</si>
  <si>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</si>
  <si>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</si>
  <si>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</si>
  <si>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</si>
  <si>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</si>
  <si>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</si>
  <si>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</si>
  <si>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</si>
  <si>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</si>
  <si>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</si>
  <si>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</si>
  <si>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</si>
  <si>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</si>
  <si>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</si>
  <si>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</si>
  <si>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</si>
  <si>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</si>
  <si>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</si>
  <si>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</si>
  <si>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</si>
  <si>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</si>
  <si>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</si>
  <si>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</si>
  <si>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</si>
  <si>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</si>
  <si>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</si>
  <si>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</si>
  <si>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</si>
  <si>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</si>
  <si>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</si>
  <si>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</si>
  <si>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</si>
  <si>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</si>
  <si>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</si>
  <si>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</si>
  <si>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</si>
  <si>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</si>
  <si>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</si>
  <si>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</si>
  <si>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</si>
  <si>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</si>
  <si>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</si>
  <si>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</si>
  <si>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</si>
  <si>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</si>
  <si>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</si>
  <si>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</si>
  <si>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</si>
  <si>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</si>
  <si>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</si>
  <si>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</si>
  <si>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</si>
  <si>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</si>
  <si>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</si>
  <si>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</si>
  <si>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</si>
  <si>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</si>
  <si>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</si>
  <si>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</si>
  <si>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</si>
  <si>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</si>
  <si>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</si>
  <si>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</si>
  <si>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</si>
  <si>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</si>
  <si>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</si>
  <si>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</si>
  <si>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</si>
  <si>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</si>
  <si>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</si>
  <si>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</si>
  <si>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</si>
  <si>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</si>
  <si>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</si>
  <si>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</si>
  <si>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</si>
  <si>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</si>
  <si>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</si>
  <si>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</si>
  <si>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</si>
  <si>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</si>
  <si>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</si>
  <si>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</si>
  <si>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</si>
  <si>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</si>
  <si>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</si>
  <si>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</si>
  <si>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</si>
  <si>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</si>
  <si>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</si>
  <si>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</si>
  <si>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</si>
  <si>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</si>
  <si>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</si>
  <si>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</si>
  <si>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</si>
  <si>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</si>
  <si>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</si>
  <si>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</si>
  <si>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</si>
  <si>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</si>
  <si>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</si>
  <si>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</si>
  <si>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</si>
  <si>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</si>
  <si>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</si>
  <si>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</si>
  <si>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</si>
  <si>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</si>
  <si>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</si>
  <si>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</si>
  <si>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</si>
  <si>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</si>
  <si>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</si>
  <si>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</si>
  <si>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</si>
  <si>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</si>
  <si>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</si>
  <si>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</si>
  <si>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</si>
  <si>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</si>
  <si>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</si>
  <si>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</si>
  <si>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</si>
  <si>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</si>
  <si>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</si>
  <si>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</si>
  <si>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</si>
  <si>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</si>
  <si>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</si>
  <si>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</si>
  <si>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</si>
  <si>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</si>
  <si>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</si>
  <si>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</si>
  <si>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</si>
  <si>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</si>
  <si>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</si>
  <si>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</si>
  <si>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</si>
  <si>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</si>
  <si>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</si>
  <si>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</si>
  <si>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</si>
  <si>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</si>
  <si>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</si>
  <si>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</si>
  <si>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</si>
  <si>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</si>
  <si>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</si>
  <si>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</si>
  <si>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</si>
  <si>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</si>
  <si>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</si>
  <si>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</si>
  <si>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</si>
  <si>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</si>
  <si>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</si>
  <si>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</si>
  <si>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</si>
  <si>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</si>
  <si>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</si>
  <si>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</si>
  <si>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</si>
  <si>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</si>
  <si>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</si>
  <si>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</si>
  <si>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</si>
  <si>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</si>
  <si>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</si>
  <si>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</si>
  <si>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</si>
  <si>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</si>
  <si>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</si>
  <si>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</si>
  <si>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</si>
  <si>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</si>
  <si>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</si>
  <si>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</si>
  <si>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</si>
  <si>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</si>
  <si>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</si>
  <si>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</si>
  <si>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</si>
  <si>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</si>
  <si>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</si>
  <si>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</si>
  <si>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</si>
  <si>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</si>
  <si>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</si>
  <si>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</si>
  <si>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</si>
  <si>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</si>
  <si>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</si>
  <si>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</si>
  <si>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</si>
  <si>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</si>
  <si>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</si>
  <si>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</si>
  <si>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</si>
  <si>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</si>
  <si>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</si>
  <si>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</si>
  <si>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</si>
  <si>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</si>
  <si>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</si>
  <si>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</si>
  <si>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</si>
  <si>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</si>
  <si>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</si>
  <si>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</si>
  <si>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</si>
  <si>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</si>
  <si>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</si>
  <si>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</si>
  <si>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</si>
  <si>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</si>
  <si>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</si>
  <si>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</si>
  <si>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</si>
  <si>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</si>
  <si>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</si>
  <si>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</si>
  <si>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</si>
  <si>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</si>
  <si>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</si>
  <si>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</si>
  <si>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</si>
  <si>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</si>
  <si>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</si>
  <si>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</si>
  <si>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</si>
  <si>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</si>
  <si>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</si>
  <si>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</si>
  <si>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</si>
  <si>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</si>
  <si>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</si>
  <si>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</si>
  <si>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</si>
  <si>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</si>
  <si>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</si>
  <si>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</si>
  <si>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</si>
  <si>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</si>
  <si>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</si>
  <si>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</si>
  <si>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</si>
  <si>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</si>
  <si>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</si>
  <si>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</si>
  <si>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</si>
  <si>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</si>
  <si>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</si>
  <si>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</si>
  <si>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</si>
  <si>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</si>
  <si>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</si>
  <si>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</si>
  <si>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</si>
  <si>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</si>
  <si>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</si>
  <si>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</si>
  <si>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</si>
  <si>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</si>
  <si>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</si>
  <si>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</si>
  <si>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</si>
  <si>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</si>
  <si>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</si>
  <si>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</si>
  <si>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</si>
  <si>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</si>
  <si>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</si>
  <si>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</si>
  <si>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</si>
  <si>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</si>
  <si>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</si>
  <si>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</si>
  <si>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</si>
  <si>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</si>
  <si>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</si>
  <si>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</si>
  <si>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</si>
  <si>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</si>
  <si>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</si>
  <si>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</si>
  <si>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</si>
  <si>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</si>
  <si>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</si>
  <si>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</si>
  <si>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</si>
  <si>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</si>
  <si>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</si>
  <si>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</si>
  <si>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</si>
  <si>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</si>
  <si>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</si>
  <si>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</si>
  <si>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</si>
  <si>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</si>
  <si>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</si>
  <si>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</si>
  <si>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</si>
  <si>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</si>
  <si>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</si>
  <si>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</si>
  <si>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</si>
  <si>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</si>
  <si>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</si>
  <si>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</si>
  <si>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</si>
  <si>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</si>
  <si>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</si>
  <si>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</si>
  <si>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</si>
  <si>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</si>
  <si>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</si>
  <si>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</si>
  <si>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</si>
  <si>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</si>
  <si>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</si>
  <si>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</si>
  <si>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</si>
  <si>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</si>
  <si>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</si>
  <si>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</si>
  <si>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</si>
  <si>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</si>
  <si>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</si>
  <si>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</si>
  <si>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</si>
  <si>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</si>
  <si>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</si>
  <si>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</si>
  <si>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</si>
  <si>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</si>
  <si>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</si>
  <si>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</si>
  <si>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</si>
  <si>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</si>
  <si>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</si>
  <si>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</si>
  <si>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</si>
  <si>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</si>
  <si>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</si>
  <si>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</si>
  <si>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</si>
  <si>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</si>
  <si>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</si>
  <si>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</si>
  <si>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</si>
  <si>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</si>
  <si>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</si>
  <si>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</si>
  <si>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</si>
  <si>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</si>
  <si>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</si>
  <si>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</si>
  <si>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</si>
  <si>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</si>
  <si>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</si>
  <si>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</si>
  <si>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</si>
  <si>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</si>
  <si>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</si>
  <si>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</si>
  <si>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</si>
  <si>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</si>
  <si>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</si>
  <si>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</si>
  <si>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</si>
  <si>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</si>
  <si>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</si>
  <si>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</si>
  <si>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</si>
  <si>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</si>
  <si>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</si>
  <si>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</si>
  <si>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</si>
  <si>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</si>
  <si>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</si>
  <si>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</si>
  <si>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</si>
  <si>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</si>
  <si>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</si>
  <si>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</si>
  <si>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</si>
  <si>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</si>
  <si>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</si>
  <si>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</si>
  <si>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</si>
  <si>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</si>
  <si>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</si>
  <si>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</si>
  <si>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</si>
  <si>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</si>
  <si>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</si>
  <si>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</si>
  <si>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</si>
  <si>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</si>
  <si>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</si>
  <si>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</si>
  <si>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</si>
  <si>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</si>
  <si>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</si>
  <si>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</si>
  <si>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</si>
  <si>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</si>
  <si>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</si>
  <si>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</si>
  <si>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</si>
  <si>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</si>
  <si>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</si>
  <si>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</si>
  <si>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</si>
  <si>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</si>
  <si>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</si>
  <si>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</si>
  <si>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</si>
  <si>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</si>
  <si>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</si>
  <si>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</si>
  <si>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</si>
  <si>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</si>
  <si>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</si>
  <si>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</si>
  <si>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</si>
  <si>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</si>
  <si>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</si>
  <si>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</si>
  <si>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</si>
  <si>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</si>
  <si>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</si>
  <si>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</si>
  <si>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</si>
  <si>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</si>
  <si>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</si>
  <si>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</si>
  <si>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</si>
  <si>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</si>
  <si>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</si>
  <si>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</si>
  <si>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</si>
  <si>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</si>
  <si>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</si>
  <si>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</si>
  <si>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</si>
  <si>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</si>
  <si>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</si>
  <si>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</si>
  <si>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</si>
  <si>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</si>
  <si>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</si>
  <si>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</si>
  <si>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</si>
  <si>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</si>
  <si>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</si>
  <si>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</si>
  <si>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</si>
  <si>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</si>
  <si>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</si>
  <si>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</si>
  <si>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</si>
  <si>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</si>
  <si>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</si>
  <si>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</si>
  <si>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</si>
  <si>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</si>
  <si>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</si>
  <si>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</si>
  <si>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</si>
  <si>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</si>
  <si>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</si>
  <si>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</si>
  <si>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</si>
  <si>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</si>
  <si>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</si>
  <si>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</si>
  <si>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</si>
  <si>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</si>
  <si>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</si>
  <si>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</si>
  <si>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</si>
  <si>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</si>
  <si>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</si>
  <si>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</si>
  <si>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</si>
  <si>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</si>
  <si>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</si>
  <si>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</si>
  <si>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</si>
  <si>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</si>
  <si>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</si>
  <si>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</si>
  <si>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</si>
  <si>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</si>
  <si>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</si>
  <si>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</si>
  <si>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</si>
  <si>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</si>
  <si>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</si>
  <si>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</si>
  <si>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</si>
  <si>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</si>
  <si>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</si>
  <si>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</si>
  <si>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</si>
  <si>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</si>
  <si>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</si>
  <si>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</si>
  <si>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</si>
  <si>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</si>
  <si>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</si>
  <si>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</si>
  <si>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</si>
  <si>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</si>
  <si>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</si>
  <si>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</si>
  <si>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</si>
  <si>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</si>
  <si>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</si>
  <si>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</si>
  <si>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</si>
  <si>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</si>
  <si>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</si>
  <si>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</si>
  <si>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</si>
  <si>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</si>
  <si>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</si>
  <si>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</si>
  <si>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</si>
  <si>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</si>
  <si>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</si>
  <si>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</si>
  <si>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</si>
  <si>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</si>
  <si>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</si>
  <si>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</si>
  <si>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</si>
  <si>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</si>
  <si>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</si>
  <si>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</si>
  <si>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</si>
  <si>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</si>
  <si>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</si>
  <si>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</si>
  <si>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</si>
  <si>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</si>
  <si>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</si>
  <si>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</si>
  <si>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</si>
  <si>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</si>
  <si>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</si>
  <si>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</si>
  <si>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</si>
  <si>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</si>
  <si>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</si>
  <si>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</si>
  <si>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</si>
  <si>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</si>
  <si>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</si>
  <si>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</si>
  <si>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</si>
  <si>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</si>
  <si>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</si>
  <si>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</si>
  <si>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</si>
  <si>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</si>
  <si>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</si>
  <si>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</si>
  <si>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</si>
  <si>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</si>
  <si>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</si>
  <si>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</si>
  <si>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</si>
  <si>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</si>
  <si>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</si>
  <si>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</si>
  <si>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</si>
  <si>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</si>
  <si>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</si>
  <si>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</si>
  <si>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</si>
  <si>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</si>
  <si>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</si>
  <si>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</si>
  <si>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</si>
  <si>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</si>
  <si>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</si>
  <si>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</si>
  <si>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</si>
  <si>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</si>
  <si>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</si>
  <si>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</si>
  <si>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</si>
  <si>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</si>
  <si>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</si>
  <si>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</si>
  <si>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</si>
  <si>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</si>
  <si>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</si>
  <si>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</si>
  <si>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</si>
  <si>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</si>
  <si>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</si>
  <si>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</si>
  <si>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</si>
  <si>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</si>
  <si>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</si>
  <si>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</si>
  <si>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</si>
  <si>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</si>
  <si>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</si>
  <si>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</si>
  <si>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</si>
  <si>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</si>
  <si>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</si>
  <si>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</si>
  <si>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</si>
  <si>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</si>
  <si>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</si>
  <si>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</si>
  <si>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</si>
  <si>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</si>
  <si>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</si>
  <si>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</si>
  <si>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</si>
  <si>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</si>
  <si>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</si>
  <si>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</si>
  <si>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</si>
  <si>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</si>
  <si>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</si>
  <si>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</si>
  <si>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</si>
  <si>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</si>
  <si>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</si>
  <si>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</si>
  <si>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</si>
  <si>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</si>
  <si>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</si>
  <si>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</si>
  <si>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</si>
  <si>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</si>
  <si>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</si>
  <si>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</si>
  <si>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</si>
  <si>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</si>
  <si>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</si>
  <si>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</si>
  <si>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</si>
  <si>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</si>
  <si>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</si>
  <si>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</si>
  <si>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</si>
  <si>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</si>
  <si>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</si>
  <si>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</si>
  <si>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</si>
  <si>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</si>
  <si>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</si>
  <si>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</si>
  <si>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</si>
  <si>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</si>
  <si>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</si>
  <si>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</si>
  <si>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</si>
  <si>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</si>
  <si>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</si>
  <si>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</si>
  <si>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</si>
  <si>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</si>
  <si>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</si>
  <si>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</si>
  <si>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</si>
  <si>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</si>
  <si>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</si>
  <si>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</si>
  <si>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</si>
  <si>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</si>
  <si>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</si>
  <si>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</si>
  <si>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</si>
  <si>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</si>
  <si>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</si>
  <si>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</si>
  <si>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</si>
  <si>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</si>
  <si>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</si>
  <si>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</si>
  <si>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</si>
  <si>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</si>
  <si>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</si>
  <si>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</si>
  <si>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</si>
  <si>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</si>
  <si>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</si>
  <si>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</si>
  <si>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</si>
  <si>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</si>
  <si>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</si>
  <si>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</si>
  <si>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</si>
  <si>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</si>
  <si>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</si>
  <si>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</si>
  <si>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</si>
  <si>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</si>
  <si>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</si>
  <si>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</si>
  <si>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</si>
  <si>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</si>
  <si>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</si>
  <si>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</si>
  <si>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</si>
  <si>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</si>
  <si>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</si>
  <si>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</si>
  <si>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</si>
  <si>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</si>
  <si>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</si>
  <si>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</si>
  <si>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</si>
  <si>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</si>
  <si>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</si>
  <si>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</si>
  <si>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</si>
  <si>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</si>
  <si>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</si>
  <si>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</si>
  <si>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</si>
  <si>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</si>
  <si>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</si>
  <si>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</si>
  <si>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</si>
  <si>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</si>
  <si>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</si>
  <si>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</si>
  <si>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</si>
  <si>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</si>
  <si>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</si>
  <si>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</si>
  <si>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</si>
  <si>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</si>
  <si>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</si>
  <si>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</si>
  <si>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</si>
  <si>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</si>
  <si>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</si>
  <si>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</si>
  <si>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</si>
  <si>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</si>
  <si>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</si>
  <si>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</si>
  <si>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</si>
  <si>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</si>
  <si>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</si>
  <si>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</si>
  <si>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</si>
  <si>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</si>
  <si>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</si>
  <si>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</si>
  <si>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</si>
  <si>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</si>
  <si>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</si>
  <si>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</si>
  <si>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</si>
  <si>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</si>
  <si>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</si>
  <si>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</si>
  <si>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</si>
  <si>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</si>
  <si>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</si>
  <si>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</si>
  <si>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</si>
  <si>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</si>
  <si>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</si>
  <si>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</si>
  <si>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</si>
  <si>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</si>
  <si>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</si>
  <si>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</si>
  <si>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</si>
  <si>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</si>
  <si>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</si>
  <si>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</si>
  <si>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</si>
  <si>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</si>
  <si>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</si>
  <si>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</si>
  <si>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</si>
  <si>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</si>
  <si>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</si>
  <si>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</si>
  <si>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</si>
  <si>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</si>
  <si>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</si>
  <si>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</si>
  <si>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</si>
  <si>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</si>
  <si>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</si>
  <si>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</si>
  <si>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</si>
  <si>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</si>
  <si>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</si>
  <si>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</si>
  <si>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</si>
  <si>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</si>
  <si>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</si>
  <si>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</si>
  <si>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</si>
  <si>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</si>
  <si>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</si>
  <si>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</si>
  <si>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</si>
  <si>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</si>
  <si>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</si>
  <si>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</si>
  <si>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</si>
  <si>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</si>
  <si>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</si>
  <si>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</si>
  <si>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</si>
  <si>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</si>
  <si>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</si>
  <si>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</si>
  <si>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</si>
  <si>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</si>
  <si>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</si>
  <si>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</si>
  <si>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</si>
  <si>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</si>
  <si>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</si>
  <si>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</si>
  <si>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</si>
  <si>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</si>
  <si>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</si>
  <si>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</si>
  <si>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</si>
  <si>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</si>
  <si>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</si>
  <si>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</si>
  <si>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</si>
  <si>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</si>
  <si>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</si>
  <si>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</si>
  <si>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</si>
  <si>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</si>
  <si>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</si>
  <si>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</si>
  <si>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</si>
  <si>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</si>
  <si>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</si>
  <si>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</si>
  <si>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</si>
  <si>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</si>
  <si>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</si>
  <si>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</si>
  <si>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</si>
  <si>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</si>
  <si>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</si>
  <si>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</si>
  <si>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</si>
  <si>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</si>
  <si>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</si>
  <si>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</si>
  <si>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</si>
  <si>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</si>
  <si>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</si>
  <si>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</si>
  <si>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</si>
  <si>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</si>
  <si>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</si>
  <si>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</si>
  <si>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</si>
  <si>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</si>
  <si>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</si>
  <si>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</si>
  <si>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</si>
  <si>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</si>
  <si>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</si>
  <si>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</si>
  <si>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</si>
  <si>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</si>
  <si>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</si>
  <si>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</si>
  <si>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</si>
  <si>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</si>
  <si>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</si>
  <si>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</si>
  <si>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</si>
  <si>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</si>
  <si>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</si>
  <si>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</si>
  <si>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</si>
  <si>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</si>
  <si>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</si>
  <si>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</si>
  <si>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</si>
  <si>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</si>
  <si>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</si>
  <si>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</si>
  <si>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</si>
  <si>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</si>
  <si>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</si>
  <si>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</si>
  <si>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</si>
  <si>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</si>
  <si>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</si>
  <si>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</si>
  <si>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</si>
  <si>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</si>
  <si>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</si>
  <si>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</si>
  <si>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</si>
  <si>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</si>
  <si>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</si>
  <si>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</si>
  <si>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</si>
  <si>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</si>
  <si>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</si>
  <si>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</si>
  <si>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</si>
  <si>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</si>
  <si>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</si>
  <si>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</si>
  <si>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</si>
  <si>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</si>
  <si>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</si>
  <si>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</si>
  <si>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</si>
  <si>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</si>
  <si>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</si>
  <si>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</si>
  <si>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</si>
  <si>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</si>
  <si>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</si>
  <si>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</si>
  <si>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</si>
  <si>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</si>
  <si>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</si>
  <si>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</si>
  <si>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</si>
  <si>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</si>
  <si>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</si>
  <si>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</si>
  <si>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</si>
  <si>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</si>
  <si>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</si>
  <si>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</si>
  <si>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</si>
  <si>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</si>
  <si>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</si>
  <si>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</si>
  <si>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</si>
  <si>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</si>
  <si>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</si>
  <si>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</si>
  <si>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</si>
  <si>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</si>
  <si>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</si>
  <si>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</si>
  <si>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</si>
  <si>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</si>
  <si>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</si>
  <si>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</si>
  <si>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</si>
  <si>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</si>
  <si>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</si>
  <si>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</si>
  <si>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</si>
  <si>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</si>
  <si>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</si>
  <si>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</si>
  <si>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</si>
  <si>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</si>
  <si>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</si>
  <si>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</si>
  <si>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</si>
  <si>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</si>
  <si>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</si>
  <si>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</si>
  <si>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</si>
  <si>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</si>
  <si>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</si>
  <si>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</si>
  <si>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</si>
  <si>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</si>
  <si>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</si>
  <si>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</si>
  <si>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</si>
  <si>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</si>
  <si>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</si>
  <si>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</si>
  <si>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</si>
  <si>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</si>
  <si>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</si>
  <si>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</si>
  <si>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</si>
  <si>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</si>
  <si>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</si>
  <si>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</si>
  <si>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</si>
  <si>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</si>
  <si>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</si>
  <si>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</si>
  <si>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</si>
  <si>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</si>
  <si>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</si>
  <si>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</si>
  <si>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</si>
  <si>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</si>
  <si>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</si>
  <si>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</si>
  <si>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</si>
  <si>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</si>
  <si>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</si>
  <si>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</si>
  <si>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</si>
  <si>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</si>
  <si>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</si>
  <si>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</si>
  <si>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</si>
  <si>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</si>
  <si>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</si>
  <si>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</si>
  <si>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</si>
  <si>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</si>
  <si>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</si>
  <si>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</si>
  <si>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</si>
  <si>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</si>
  <si>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</si>
  <si>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</si>
  <si>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</si>
  <si>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</si>
  <si>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</si>
  <si>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</si>
  <si>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</si>
  <si>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</si>
  <si>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</si>
  <si>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</si>
  <si>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</si>
  <si>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</si>
  <si>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</si>
  <si>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</si>
  <si>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</si>
  <si>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</si>
  <si>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</si>
  <si>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</si>
  <si>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</si>
  <si>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</si>
  <si>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</si>
  <si>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</si>
  <si>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</si>
  <si>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</si>
  <si>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</si>
  <si>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</si>
  <si>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</si>
  <si>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</si>
  <si>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</si>
  <si>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</si>
  <si>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</si>
  <si>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</si>
  <si>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</si>
  <si>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</si>
  <si>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</si>
  <si>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</si>
  <si>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</si>
  <si>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</si>
  <si>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</si>
  <si>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</si>
  <si>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</si>
  <si>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</si>
  <si>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</si>
  <si>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</si>
  <si>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</si>
  <si>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</si>
  <si>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</si>
  <si>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</si>
  <si>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</si>
  <si>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</si>
  <si>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</si>
  <si>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</si>
  <si>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</si>
  <si>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</si>
  <si>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</si>
  <si>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</si>
  <si>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</si>
  <si>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</si>
  <si>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</si>
  <si>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</si>
  <si>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</si>
  <si>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</si>
  <si>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</si>
  <si>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</si>
  <si>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</si>
  <si>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</si>
  <si>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</si>
  <si>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</si>
  <si>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</si>
  <si>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</si>
  <si>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</si>
  <si>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</si>
  <si>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</si>
  <si>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</si>
  <si>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</si>
  <si>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</si>
  <si>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</si>
  <si>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</si>
  <si>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</si>
  <si>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</si>
  <si>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</si>
  <si>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</si>
  <si>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</si>
  <si>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</si>
  <si>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</si>
  <si>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</si>
  <si>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</si>
  <si>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</si>
  <si>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</si>
  <si>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</si>
  <si>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</si>
  <si>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</si>
  <si>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</si>
  <si>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</si>
  <si>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</si>
  <si>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</si>
  <si>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</si>
  <si>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</si>
  <si>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</si>
  <si>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</si>
  <si>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</si>
  <si>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</si>
  <si>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</si>
  <si>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</si>
  <si>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</si>
  <si>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</si>
  <si>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</si>
  <si>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</si>
  <si>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</si>
  <si>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</si>
  <si>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</si>
  <si>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</si>
  <si>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</si>
  <si>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</si>
  <si>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</si>
  <si>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</si>
  <si>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</si>
  <si>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</si>
  <si>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</si>
  <si>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</si>
  <si>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</si>
  <si>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</si>
  <si>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</si>
  <si>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</si>
  <si>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</si>
  <si>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</si>
  <si>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</si>
  <si>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</si>
  <si>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</si>
  <si>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</si>
  <si>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</si>
  <si>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</si>
  <si>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</si>
  <si>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</si>
  <si>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</si>
  <si>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</si>
  <si>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</si>
  <si>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</si>
  <si>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</si>
  <si>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</si>
  <si>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</si>
  <si>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</si>
  <si>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</si>
  <si>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</si>
  <si>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</si>
  <si>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</si>
  <si>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</si>
  <si>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</si>
  <si>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</si>
  <si>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</si>
  <si>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</si>
  <si>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</si>
  <si>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</si>
  <si>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</si>
  <si>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</si>
  <si>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</si>
  <si>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</si>
  <si>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</si>
  <si>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</si>
  <si>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</si>
  <si>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</si>
  <si>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</si>
  <si>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</si>
  <si>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</si>
  <si>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</si>
  <si>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</si>
  <si>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</si>
  <si>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</si>
  <si>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</si>
  <si>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</si>
  <si>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</si>
  <si>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</si>
  <si>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</si>
  <si>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</si>
  <si>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</si>
  <si>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</si>
  <si>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</si>
  <si>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</si>
  <si>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</si>
  <si>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</si>
  <si>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</si>
  <si>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</si>
  <si>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</si>
  <si>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</si>
  <si>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</si>
  <si>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</si>
  <si>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</si>
  <si>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</si>
  <si>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</si>
  <si>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</si>
  <si>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</si>
  <si>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</si>
  <si>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</si>
  <si>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</si>
  <si>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</si>
  <si>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</si>
  <si>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</si>
  <si>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</si>
  <si>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</si>
  <si>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</si>
  <si>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</si>
  <si>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</si>
  <si>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</si>
  <si>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</si>
  <si>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</si>
  <si>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</si>
  <si>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</si>
  <si>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</si>
  <si>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</si>
  <si>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</si>
  <si>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</si>
  <si>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</si>
  <si>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</si>
  <si>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</si>
  <si>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</si>
  <si>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</si>
  <si>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</si>
  <si>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</si>
  <si>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</si>
  <si>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</si>
  <si>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</si>
  <si>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</si>
  <si>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</si>
  <si>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</si>
  <si>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</si>
  <si>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</si>
  <si>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</si>
  <si>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</si>
  <si>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</si>
  <si>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</si>
  <si>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</si>
  <si>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</si>
  <si>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</si>
  <si>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</si>
  <si>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</si>
  <si>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</si>
  <si>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</si>
  <si>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</si>
  <si>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</si>
  <si>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</si>
  <si>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</si>
  <si>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</si>
  <si>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</si>
  <si>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</si>
  <si>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</si>
  <si>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</si>
  <si>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</si>
  <si>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</si>
  <si>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</si>
  <si>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</si>
  <si>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</si>
  <si>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</si>
  <si>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</si>
  <si>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</si>
  <si>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</si>
  <si>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</si>
  <si>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</si>
  <si>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</si>
  <si>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</si>
  <si>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</si>
  <si>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</si>
  <si>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</si>
  <si>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</si>
  <si>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</si>
  <si>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</si>
  <si>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</si>
  <si>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</si>
  <si>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</si>
  <si>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</si>
  <si>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</si>
  <si>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</si>
  <si>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</si>
  <si>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</si>
  <si>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</si>
  <si>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</si>
  <si>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</si>
  <si>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</si>
  <si>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</si>
  <si>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</si>
  <si>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</si>
  <si>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</si>
  <si>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</si>
  <si>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</si>
  <si>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</si>
  <si>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</si>
  <si>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</si>
  <si>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</si>
  <si>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</si>
  <si>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</si>
  <si>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</si>
  <si>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</si>
  <si>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</si>
  <si>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</si>
  <si>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</si>
  <si>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</si>
  <si>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</si>
  <si>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</si>
  <si>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</si>
  <si>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</si>
  <si>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</si>
  <si>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</si>
  <si>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</si>
  <si>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</si>
  <si>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</si>
  <si>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</si>
  <si>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</si>
  <si>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</si>
  <si>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</si>
  <si>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</si>
  <si>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</si>
  <si>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</si>
  <si>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</si>
  <si>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</si>
  <si>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</si>
  <si>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</si>
  <si>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</si>
  <si>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</si>
  <si>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</si>
  <si>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</si>
  <si>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</si>
  <si>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</si>
  <si>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</si>
  <si>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</si>
  <si>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</si>
  <si>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</si>
  <si>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</si>
  <si>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</si>
  <si>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</si>
  <si>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</si>
  <si>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</si>
  <si>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</si>
  <si>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</si>
  <si>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</si>
  <si>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</si>
  <si>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</si>
  <si>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</si>
  <si>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</si>
  <si>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</si>
  <si>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</si>
  <si>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</si>
  <si>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</si>
  <si>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</si>
  <si>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</si>
  <si>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</si>
  <si>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</si>
  <si>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</si>
  <si>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</si>
  <si>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</si>
  <si>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</si>
  <si>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</si>
  <si>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</si>
  <si>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</si>
  <si>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</si>
  <si>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</si>
  <si>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</si>
  <si>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</si>
  <si>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</si>
  <si>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</si>
  <si>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</si>
  <si>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</si>
  <si>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</si>
  <si>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</si>
  <si>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</si>
  <si>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</si>
  <si>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</si>
  <si>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</si>
  <si>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</si>
  <si>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</si>
  <si>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</si>
  <si>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</si>
  <si>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</si>
  <si>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</si>
  <si>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</si>
  <si>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</si>
  <si>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</si>
  <si>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</si>
  <si>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</si>
  <si>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</si>
  <si>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</si>
  <si>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</si>
  <si>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</si>
  <si>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</si>
  <si>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</si>
  <si>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</si>
  <si>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</si>
  <si>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</si>
  <si>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</si>
  <si>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</si>
  <si>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</si>
  <si>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</si>
  <si>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</si>
  <si>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</si>
  <si>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</si>
  <si>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</si>
  <si>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</si>
  <si>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</si>
  <si>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</si>
  <si>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</si>
  <si>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</si>
  <si>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</si>
  <si>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</si>
  <si>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</si>
  <si>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</si>
  <si>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</si>
  <si>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</si>
  <si>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</si>
  <si>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</si>
  <si>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</si>
  <si>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</si>
  <si>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</si>
  <si>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</si>
  <si>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</si>
  <si>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</si>
  <si>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</si>
  <si>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</si>
  <si>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</si>
  <si>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</si>
  <si>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</si>
  <si>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</si>
  <si>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</si>
  <si>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</si>
  <si>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</si>
  <si>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</si>
  <si>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</si>
  <si>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</si>
  <si>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</si>
  <si>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</si>
  <si>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</si>
  <si>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</si>
  <si>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</si>
  <si>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</si>
  <si>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</si>
  <si>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</si>
  <si>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</si>
  <si>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</si>
  <si>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</si>
  <si>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</si>
  <si>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</si>
  <si>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</si>
  <si>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</si>
  <si>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</si>
  <si>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</si>
  <si>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</si>
  <si>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</si>
  <si>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</si>
  <si>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</si>
  <si>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</si>
  <si>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</si>
  <si>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</si>
  <si>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</si>
  <si>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</si>
  <si>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</si>
  <si>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</si>
  <si>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</si>
  <si>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</si>
  <si>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</si>
  <si>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</si>
  <si>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</si>
  <si>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</si>
  <si>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</si>
  <si>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</si>
  <si>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</si>
  <si>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</si>
  <si>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</si>
  <si>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</si>
  <si>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</si>
  <si>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</si>
  <si>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</si>
  <si>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</si>
  <si>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</si>
  <si>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</si>
  <si>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</si>
  <si>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</si>
  <si>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</si>
  <si>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</si>
  <si>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</si>
  <si>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</si>
  <si>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</si>
  <si>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</si>
  <si>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</si>
  <si>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</si>
  <si>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</si>
  <si>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</si>
  <si>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</si>
  <si>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</si>
  <si>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</si>
  <si>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</si>
  <si>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</si>
  <si>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</si>
  <si>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</si>
  <si>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</si>
  <si>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</si>
  <si>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</si>
  <si>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</si>
  <si>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</si>
  <si>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</si>
  <si>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</si>
  <si>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</si>
  <si>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</si>
  <si>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</si>
  <si>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</si>
  <si>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</si>
  <si>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</si>
  <si>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</si>
  <si>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</si>
  <si>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</si>
  <si>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</si>
  <si>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</si>
  <si>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</si>
  <si>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</si>
  <si>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</si>
  <si>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</si>
  <si>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</si>
  <si>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</si>
  <si>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</si>
  <si>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</si>
  <si>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</si>
  <si>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</si>
  <si>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</si>
  <si>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</si>
  <si>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</si>
  <si>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</si>
  <si>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</si>
  <si>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</si>
  <si>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</si>
  <si>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</si>
  <si>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</si>
  <si>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</si>
  <si>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</si>
  <si>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</si>
  <si>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</si>
  <si>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</si>
  <si>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</si>
  <si>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</si>
  <si>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</si>
  <si>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</si>
  <si>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</si>
  <si>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</si>
  <si>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</si>
  <si>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</si>
  <si>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</si>
  <si>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</si>
  <si>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</si>
  <si>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</si>
  <si>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</si>
  <si>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</si>
  <si>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</si>
  <si>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</si>
  <si>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</si>
  <si>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</si>
  <si>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</si>
  <si>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</si>
  <si>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</si>
  <si>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</si>
  <si>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</si>
  <si>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</si>
  <si>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</si>
  <si>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</si>
  <si>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</si>
  <si>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</si>
  <si>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</si>
  <si>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</si>
  <si>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</si>
  <si>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</si>
  <si>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</si>
  <si>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</si>
  <si>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</si>
  <si>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</si>
  <si>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</si>
  <si>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</si>
  <si>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</si>
  <si>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</si>
  <si>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</si>
  <si>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</si>
  <si>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</si>
  <si>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</si>
  <si>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</si>
  <si>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</si>
  <si>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</si>
  <si>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</si>
  <si>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</si>
  <si>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</si>
  <si>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</si>
  <si>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</si>
  <si>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</si>
  <si>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</si>
  <si>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</si>
  <si>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</si>
  <si>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</si>
  <si>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</si>
  <si>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</si>
  <si>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</si>
  <si>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</si>
  <si>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</si>
  <si>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</si>
  <si>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</si>
  <si>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</si>
  <si>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</si>
  <si>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</si>
  <si>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</si>
  <si>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</si>
  <si>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</si>
  <si>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</si>
  <si>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</si>
  <si>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</si>
  <si>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</si>
  <si>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</si>
  <si>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</si>
  <si>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</si>
  <si>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</si>
  <si>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</si>
  <si>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</si>
  <si>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</si>
  <si>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</si>
  <si>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</si>
  <si>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</si>
  <si>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</si>
  <si>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</si>
  <si>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</si>
  <si>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</si>
  <si>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</si>
  <si>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</si>
  <si>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</si>
  <si>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</si>
  <si>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</si>
  <si>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</si>
  <si>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</si>
  <si>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</si>
  <si>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</si>
  <si>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</si>
  <si>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</si>
  <si>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</si>
  <si>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</si>
  <si>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</si>
  <si>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</si>
  <si>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</si>
  <si>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</si>
  <si>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</si>
  <si>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</si>
  <si>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</si>
  <si>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</si>
  <si>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</si>
  <si>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</si>
  <si>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</si>
  <si>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</si>
  <si>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</si>
  <si>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</si>
  <si>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</si>
  <si>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</si>
  <si>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</si>
  <si>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</si>
  <si>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</si>
  <si>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</si>
  <si>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</si>
  <si>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</si>
  <si>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</si>
  <si>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</si>
  <si>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</si>
  <si>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</si>
  <si>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</si>
  <si>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</si>
  <si>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</si>
  <si>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</si>
  <si>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</si>
  <si>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</si>
  <si>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</si>
  <si>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</si>
  <si>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</si>
  <si>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</si>
  <si>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</si>
  <si>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</si>
  <si>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</si>
  <si>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</si>
  <si>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</si>
  <si>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</si>
  <si>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</si>
  <si>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</si>
  <si>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</si>
  <si>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</si>
  <si>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</si>
  <si>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</si>
  <si>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</si>
  <si>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</si>
  <si>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</si>
  <si>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</si>
  <si>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</si>
  <si>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</si>
  <si>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</si>
  <si>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</si>
  <si>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</si>
  <si>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</si>
  <si>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</si>
  <si>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</si>
  <si>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</si>
  <si>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</si>
  <si>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</si>
  <si>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</si>
  <si>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</si>
  <si>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</si>
  <si>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</si>
  <si>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</si>
  <si>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</si>
  <si>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</si>
  <si>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</si>
  <si>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</si>
  <si>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</si>
  <si>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</si>
  <si>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</si>
  <si>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</si>
  <si>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</si>
  <si>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</si>
  <si>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</si>
  <si>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</si>
  <si>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</si>
  <si>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</si>
  <si>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</si>
  <si>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</si>
  <si>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</si>
  <si>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</si>
  <si>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</si>
  <si>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</si>
  <si>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</si>
  <si>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</si>
  <si>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</si>
  <si>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</si>
  <si>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</si>
  <si>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</si>
  <si>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</si>
  <si>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</si>
  <si>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</si>
  <si>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</si>
  <si>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</si>
  <si>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</si>
  <si>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</si>
  <si>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</si>
  <si>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</si>
  <si>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</si>
  <si>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</si>
  <si>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</si>
  <si>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</si>
  <si>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</si>
  <si>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</si>
  <si>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</si>
  <si>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</si>
  <si>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</si>
  <si>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</si>
  <si>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</si>
  <si>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</si>
  <si>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</si>
  <si>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</si>
  <si>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</si>
  <si>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</si>
  <si>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</si>
  <si>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</si>
  <si>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</si>
  <si>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</si>
  <si>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</si>
  <si>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</si>
  <si>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</si>
  <si>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</si>
  <si>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</si>
  <si>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</si>
  <si>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</si>
  <si>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</si>
  <si>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</si>
  <si>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</si>
  <si>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</si>
  <si>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</si>
  <si>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</si>
  <si>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</si>
  <si>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</si>
  <si>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</si>
  <si>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</si>
  <si>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</si>
  <si>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</si>
  <si>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</si>
  <si>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</si>
  <si>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</si>
  <si>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</si>
  <si>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</si>
  <si>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</si>
  <si>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</si>
  <si>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</si>
  <si>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</si>
  <si>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</si>
  <si>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</si>
  <si>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</si>
  <si>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</si>
  <si>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</si>
  <si>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</si>
  <si>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</si>
  <si>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</si>
  <si>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</si>
  <si>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</si>
  <si>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</si>
  <si>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</si>
  <si>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</si>
  <si>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</si>
  <si>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</si>
  <si>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</si>
  <si>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</si>
  <si>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</si>
  <si>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</si>
  <si>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</si>
  <si>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</si>
  <si>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</si>
  <si>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</si>
  <si>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</si>
  <si>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</si>
  <si>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</si>
  <si>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</si>
  <si>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</si>
  <si>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</si>
  <si>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</si>
  <si>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</si>
  <si>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</si>
  <si>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</si>
  <si>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</si>
  <si>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</si>
  <si>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</si>
  <si>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</si>
  <si>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</si>
  <si>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</si>
  <si>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</si>
  <si>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</si>
  <si>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</si>
  <si>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</si>
  <si>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</si>
  <si>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</si>
  <si>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</si>
  <si>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</si>
  <si>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</si>
  <si>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</si>
  <si>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</si>
  <si>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</si>
  <si>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</si>
  <si>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</si>
  <si>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</si>
  <si>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</si>
  <si>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</si>
  <si>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</si>
  <si>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</si>
  <si>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</si>
  <si>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</si>
  <si>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</si>
  <si>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</si>
  <si>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</si>
  <si>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</si>
  <si>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</si>
  <si>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</si>
  <si>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</si>
  <si>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</si>
  <si>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</si>
  <si>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</si>
  <si>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</si>
  <si>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</si>
  <si>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</si>
  <si>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</si>
  <si>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</si>
  <si>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</si>
  <si>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</si>
  <si>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</si>
  <si>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</si>
  <si>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</si>
  <si>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</si>
  <si>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</si>
  <si>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</si>
  <si>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</si>
  <si>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</si>
  <si>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</si>
  <si>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</si>
  <si>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</si>
  <si>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</si>
  <si>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</si>
  <si>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</si>
  <si>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</si>
  <si>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</si>
  <si>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</si>
  <si>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</si>
  <si>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</si>
  <si>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</si>
  <si>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</si>
  <si>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</si>
  <si>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</si>
  <si>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</si>
  <si>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</si>
  <si>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</si>
  <si>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</si>
  <si>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</si>
  <si>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</si>
  <si>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</si>
  <si>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</si>
  <si>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</si>
  <si>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</si>
  <si>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</si>
  <si>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</si>
  <si>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</si>
  <si>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</si>
  <si>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</si>
  <si>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</si>
  <si>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</si>
  <si>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</si>
  <si>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</si>
  <si>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</si>
  <si>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</si>
  <si>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</si>
  <si>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</si>
  <si>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</si>
  <si>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</si>
  <si>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</si>
  <si>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</si>
  <si>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</si>
  <si>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</si>
  <si>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</si>
  <si>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</si>
  <si>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</si>
  <si>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</si>
  <si>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</si>
  <si>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</si>
  <si>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</si>
  <si>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</si>
  <si>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</si>
  <si>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</si>
  <si>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</si>
  <si>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</si>
  <si>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</si>
  <si>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</si>
  <si>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</si>
  <si>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</si>
  <si>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</si>
  <si>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</si>
  <si>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</si>
  <si>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</si>
  <si>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</si>
  <si>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</si>
  <si>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</si>
  <si>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</si>
  <si>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</si>
  <si>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</si>
  <si>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</si>
  <si>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</si>
  <si>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</si>
  <si>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</si>
  <si>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</si>
  <si>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</si>
  <si>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</si>
  <si>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</si>
  <si>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</si>
  <si>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</si>
  <si>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</si>
  <si>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</si>
  <si>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</si>
  <si>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</si>
  <si>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</si>
  <si>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</si>
  <si>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</si>
  <si>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</si>
  <si>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</si>
  <si>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</si>
  <si>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</si>
  <si>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</si>
  <si>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</si>
  <si>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</si>
  <si>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</si>
  <si>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</si>
  <si>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</si>
  <si>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</si>
  <si>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</si>
  <si>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</si>
  <si>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</si>
  <si>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</si>
  <si>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</si>
  <si>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</si>
  <si>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</si>
  <si>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</si>
  <si>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</si>
  <si>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</si>
  <si>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</si>
  <si>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</si>
  <si>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</si>
  <si>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</si>
  <si>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</si>
  <si>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</si>
  <si>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</si>
  <si>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</si>
  <si>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</si>
  <si>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</si>
  <si>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</si>
  <si>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</si>
  <si>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</si>
  <si>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</si>
  <si>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</si>
  <si>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</si>
  <si>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</si>
  <si>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</si>
  <si>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</si>
  <si>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</si>
  <si>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</si>
  <si>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</si>
  <si>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</si>
  <si>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</si>
  <si>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</si>
  <si>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</si>
  <si>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</si>
  <si>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</si>
  <si>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</si>
  <si>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</si>
  <si>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</si>
  <si>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</si>
  <si>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</si>
  <si>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</si>
  <si>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</si>
  <si>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</si>
  <si>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</si>
  <si>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</si>
  <si>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</si>
  <si>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</si>
  <si>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</si>
  <si>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</si>
  <si>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</si>
  <si>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</si>
  <si>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</si>
  <si>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</si>
  <si>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</si>
  <si>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</si>
  <si>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</si>
  <si>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</si>
  <si>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</si>
  <si>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</si>
  <si>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</si>
  <si>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</si>
  <si>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</si>
  <si>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</si>
  <si>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</si>
  <si>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</si>
  <si>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</si>
  <si>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</si>
  <si>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</si>
  <si>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</si>
  <si>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</si>
  <si>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</si>
  <si>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</si>
  <si>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</si>
  <si>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</si>
  <si>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</si>
  <si>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</si>
  <si>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</si>
  <si>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</si>
  <si>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</si>
  <si>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</si>
  <si>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</si>
  <si>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</si>
  <si>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</si>
  <si>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</si>
  <si>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</si>
  <si>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</si>
  <si>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</si>
  <si>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</si>
  <si>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</si>
  <si>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</si>
  <si>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</si>
  <si>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</si>
  <si>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</si>
  <si>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</si>
  <si>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</si>
  <si>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</si>
  <si>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</si>
  <si>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</si>
  <si>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</si>
  <si>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</si>
  <si>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</si>
  <si>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</si>
  <si>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</si>
  <si>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</si>
  <si>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</si>
  <si>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</si>
  <si>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</si>
  <si>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</si>
  <si>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</si>
  <si>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</si>
  <si>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</si>
  <si>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</si>
  <si>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</si>
  <si>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</si>
  <si>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</si>
  <si>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</si>
  <si>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</si>
  <si>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</si>
  <si>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</si>
  <si>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</si>
  <si>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</si>
  <si>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</si>
  <si>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</si>
  <si>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</si>
  <si>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</si>
  <si>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</si>
  <si>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</si>
  <si>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</si>
  <si>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</si>
  <si>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</si>
  <si>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</si>
  <si>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</si>
  <si>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</si>
  <si>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</si>
  <si>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</si>
  <si>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</si>
  <si>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</si>
  <si>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</si>
  <si>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</si>
  <si>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</si>
  <si>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</si>
  <si>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</si>
  <si>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</si>
  <si>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</si>
  <si>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</si>
  <si>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</si>
  <si>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</si>
  <si>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</si>
  <si>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</si>
  <si>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</si>
  <si>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</si>
  <si>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</si>
  <si>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</si>
  <si>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</si>
  <si>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</si>
  <si>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</si>
  <si>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</si>
  <si>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</si>
  <si>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</si>
  <si>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</si>
  <si>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</si>
  <si>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</si>
  <si>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</si>
  <si>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</si>
  <si>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</si>
  <si>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</si>
  <si>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</si>
  <si>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</si>
  <si>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</si>
  <si>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</si>
  <si>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</si>
  <si>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</si>
  <si>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</si>
  <si>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</si>
  <si>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</si>
  <si>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</si>
  <si>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</si>
  <si>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</si>
  <si>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</si>
  <si>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</si>
  <si>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</si>
  <si>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</si>
  <si>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</si>
  <si>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</si>
  <si>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</si>
  <si>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</si>
  <si>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</si>
  <si>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</si>
  <si>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</si>
  <si>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</si>
  <si>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</si>
  <si>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</si>
  <si>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</si>
  <si>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</si>
  <si>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</si>
  <si>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</si>
  <si>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</si>
  <si>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</si>
  <si>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</si>
  <si>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</si>
  <si>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</si>
  <si>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</si>
  <si>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</si>
  <si>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</si>
  <si>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</si>
  <si>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</si>
  <si>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</si>
  <si>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</si>
  <si>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</si>
  <si>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</si>
  <si>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</si>
  <si>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</si>
  <si>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</si>
  <si>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</si>
  <si>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</si>
  <si>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</si>
  <si>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</si>
  <si>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</si>
  <si>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</si>
  <si>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</si>
  <si>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</si>
  <si>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</si>
  <si>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</si>
  <si>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</si>
  <si>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</si>
  <si>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</si>
  <si>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</si>
  <si>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</si>
  <si>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</si>
  <si>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</si>
  <si>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</si>
  <si>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</si>
  <si>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</si>
  <si>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</si>
  <si>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</si>
  <si>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</si>
  <si>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</si>
  <si>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</si>
  <si>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</si>
  <si>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</si>
  <si>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</si>
  <si>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</si>
  <si>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</si>
  <si>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</si>
  <si>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</si>
  <si>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</si>
  <si>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</si>
  <si>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</si>
  <si>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</si>
  <si>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</si>
  <si>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</si>
  <si>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</si>
  <si>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</si>
  <si>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</si>
  <si>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</si>
  <si>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</si>
  <si>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</si>
  <si>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</si>
  <si>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</si>
  <si>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</si>
  <si>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</si>
  <si>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</si>
  <si>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</si>
  <si>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</si>
  <si>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</si>
  <si>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</si>
  <si>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</si>
  <si>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</si>
  <si>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</si>
  <si>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</si>
  <si>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</si>
  <si>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</si>
  <si>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</si>
  <si>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</si>
  <si>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</si>
  <si>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</si>
  <si>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</si>
  <si>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</si>
  <si>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</si>
  <si>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</si>
  <si>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</si>
  <si>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</si>
  <si>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</si>
  <si>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</si>
  <si>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</si>
  <si>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</si>
  <si>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</si>
  <si>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</si>
  <si>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</si>
  <si>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</si>
  <si>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</si>
  <si>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</si>
  <si>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</si>
  <si>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</si>
  <si>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</si>
  <si>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</si>
  <si>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</si>
  <si>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</si>
  <si>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</si>
  <si>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</si>
  <si>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</si>
  <si>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</si>
  <si>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</si>
  <si>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</si>
  <si>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</si>
  <si>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</si>
  <si>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</si>
  <si>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</si>
  <si>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</si>
  <si>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</si>
  <si>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</si>
  <si>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</si>
  <si>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</si>
  <si>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</si>
  <si>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</si>
  <si>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</si>
  <si>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</si>
  <si>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</si>
  <si>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</si>
  <si>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</si>
  <si>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</si>
  <si>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</si>
  <si>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</si>
  <si>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</si>
  <si>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</si>
  <si>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</si>
  <si>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</si>
  <si>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</si>
  <si>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</si>
  <si>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</si>
  <si>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</si>
  <si>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</si>
  <si>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</si>
  <si>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</si>
  <si>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</si>
  <si>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</si>
  <si>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</si>
  <si>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</si>
  <si>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</si>
  <si>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</si>
  <si>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</si>
  <si>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</si>
  <si>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</si>
  <si>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</si>
  <si>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</si>
  <si>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</si>
  <si>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</si>
  <si>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</si>
  <si>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</si>
  <si>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</si>
  <si>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</si>
  <si>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</si>
  <si>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</si>
  <si>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</si>
  <si>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</si>
  <si>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</si>
  <si>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</si>
  <si>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</si>
  <si>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</si>
  <si>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</si>
  <si>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</si>
  <si>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</si>
  <si>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</si>
  <si>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</si>
  <si>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</si>
  <si>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</si>
  <si>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</si>
  <si>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</si>
  <si>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</si>
  <si>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</si>
  <si>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</si>
  <si>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</si>
  <si>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</si>
  <si>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</si>
  <si>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</si>
  <si>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</si>
  <si>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</si>
  <si>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</si>
  <si>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</si>
  <si>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</si>
  <si>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</si>
  <si>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</si>
  <si>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</si>
  <si>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</si>
  <si>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</si>
  <si>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</si>
  <si>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</si>
  <si>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</si>
  <si>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</si>
  <si>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</si>
  <si>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</si>
  <si>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</si>
  <si>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</si>
  <si>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</si>
  <si>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</si>
  <si>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</si>
  <si>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</si>
  <si>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</si>
  <si>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</si>
  <si>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</si>
  <si>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</si>
  <si>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</si>
  <si>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</si>
  <si>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</si>
  <si>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</si>
  <si>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</si>
  <si>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</si>
  <si>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</si>
  <si>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</si>
  <si>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</si>
  <si>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</si>
  <si>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</si>
  <si>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</si>
  <si>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</si>
  <si>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</si>
  <si>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</si>
  <si>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</si>
  <si>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</si>
  <si>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</si>
  <si>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</si>
  <si>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</si>
  <si>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</si>
  <si>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</si>
  <si>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</si>
  <si>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</si>
  <si>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</si>
  <si>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</si>
  <si>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</si>
  <si>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</si>
  <si>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</si>
  <si>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</si>
  <si>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</si>
  <si>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</si>
  <si>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</si>
  <si>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</si>
  <si>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</si>
  <si>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</si>
  <si>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</si>
  <si>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</si>
  <si>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</si>
  <si>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</si>
  <si>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</si>
  <si>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</si>
  <si>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</si>
  <si>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</si>
  <si>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</si>
  <si>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</si>
  <si>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</si>
  <si>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</si>
  <si>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</si>
  <si>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</si>
  <si>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</si>
  <si>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</si>
  <si>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</si>
  <si>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</si>
  <si>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</si>
  <si>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</si>
  <si>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</si>
  <si>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</si>
  <si>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</si>
  <si>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</si>
  <si>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</si>
  <si>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</si>
  <si>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</si>
  <si>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</si>
  <si>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</si>
  <si>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</si>
  <si>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</si>
  <si>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</si>
  <si>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</si>
  <si>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</si>
  <si>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</si>
  <si>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</si>
  <si>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</si>
  <si>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</si>
  <si>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</si>
  <si>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</si>
  <si>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</si>
  <si>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</si>
  <si>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</si>
  <si>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</si>
  <si>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</si>
  <si>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</si>
  <si>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</si>
  <si>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</si>
  <si>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</si>
  <si>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</si>
  <si>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</si>
  <si>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</si>
  <si>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</si>
  <si>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</si>
  <si>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</si>
  <si>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</si>
  <si>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</si>
  <si>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</si>
  <si>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</si>
  <si>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</si>
  <si>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</si>
  <si>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</si>
  <si>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</si>
  <si>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</si>
  <si>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</si>
  <si>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</si>
  <si>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</si>
  <si>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</si>
  <si>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</si>
  <si>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</si>
  <si>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</si>
  <si>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</si>
  <si>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</si>
  <si>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</si>
  <si>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</si>
  <si>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</si>
  <si>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</si>
  <si>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</si>
  <si>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</si>
  <si>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</si>
  <si>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</si>
  <si>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</si>
  <si>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</si>
  <si>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</si>
  <si>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</si>
  <si>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</si>
  <si>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</si>
  <si>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</si>
  <si>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</si>
  <si>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</si>
  <si>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</si>
  <si>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</si>
  <si>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</si>
  <si>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</si>
  <si>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</si>
  <si>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</si>
  <si>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</si>
  <si>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</si>
  <si>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</si>
  <si>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</si>
  <si>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</si>
  <si>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</si>
  <si>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</si>
  <si>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</si>
  <si>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</si>
  <si>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</si>
  <si>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</si>
  <si>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</si>
  <si>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</si>
  <si>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</si>
  <si>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</si>
  <si>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</si>
  <si>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</si>
  <si>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</si>
  <si>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</si>
  <si>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</si>
  <si>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</si>
  <si>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</si>
  <si>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</si>
  <si>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</si>
  <si>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</si>
  <si>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</si>
  <si>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</si>
  <si>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</si>
  <si>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</si>
  <si>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</si>
  <si>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</si>
  <si>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</si>
  <si>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</si>
  <si>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</si>
  <si>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</si>
  <si>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</si>
  <si>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</si>
  <si>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</si>
  <si>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</si>
  <si>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</si>
  <si>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</si>
  <si>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</si>
  <si>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</si>
  <si>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</si>
  <si>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</si>
  <si>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</si>
  <si>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</si>
  <si>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</si>
  <si>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</si>
  <si>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</si>
  <si>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</si>
  <si>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</si>
  <si>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</si>
  <si>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</si>
  <si>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</si>
  <si>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</si>
  <si>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</si>
  <si>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</si>
  <si>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</si>
  <si>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</si>
  <si>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</si>
  <si>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</si>
  <si>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</si>
  <si>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</si>
  <si>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</si>
  <si>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</si>
  <si>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</si>
  <si>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</si>
  <si>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</si>
  <si>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</si>
  <si>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</si>
  <si>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</si>
  <si>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</si>
  <si>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</si>
  <si>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</si>
  <si>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</si>
  <si>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</si>
  <si>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</si>
  <si>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</si>
  <si>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</si>
  <si>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</si>
  <si>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</si>
  <si>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</si>
  <si>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</si>
  <si>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</si>
  <si>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</si>
  <si>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</si>
  <si>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</si>
  <si>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</si>
  <si>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</si>
  <si>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</si>
  <si>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</si>
  <si>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</si>
  <si>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</si>
  <si>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</si>
  <si>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</si>
  <si>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</si>
  <si>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</si>
  <si>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</si>
  <si>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</si>
  <si>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</si>
  <si>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</si>
  <si>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</si>
  <si>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</si>
  <si>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</si>
  <si>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</si>
  <si>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</si>
  <si>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</si>
  <si>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</si>
  <si>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</si>
  <si>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</si>
  <si>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</si>
  <si>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</si>
  <si>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</si>
  <si>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</si>
  <si>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</si>
  <si>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</si>
  <si>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</si>
  <si>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</si>
  <si>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</si>
  <si>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</si>
  <si>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</si>
  <si>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</si>
  <si>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</si>
  <si>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</si>
  <si>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</si>
  <si>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</si>
  <si>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</si>
  <si>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</si>
  <si>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</si>
  <si>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</si>
  <si>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</si>
  <si>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</si>
  <si>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</si>
  <si>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</si>
  <si>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</si>
  <si>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</si>
  <si>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</si>
  <si>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</si>
  <si>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</si>
  <si>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</si>
  <si>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</si>
  <si>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</si>
  <si>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</si>
  <si>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</si>
  <si>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</si>
  <si>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</si>
  <si>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</si>
  <si>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</si>
  <si>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</si>
  <si>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</si>
  <si>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</si>
  <si>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</si>
  <si>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</si>
  <si>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</si>
  <si>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</si>
  <si>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</si>
  <si>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</si>
  <si>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</si>
  <si>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</si>
  <si>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</si>
  <si>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</si>
  <si>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</si>
  <si>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</si>
  <si>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</si>
  <si>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</si>
  <si>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</si>
  <si>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</si>
  <si>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</si>
  <si>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</si>
  <si>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</si>
  <si>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</si>
  <si>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</si>
  <si>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</si>
  <si>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</si>
  <si>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</si>
  <si>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</si>
  <si>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</si>
  <si>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</si>
  <si>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</si>
  <si>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</si>
  <si>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</si>
  <si>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</si>
  <si>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</si>
  <si>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</si>
  <si>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</si>
  <si>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</si>
  <si>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</si>
  <si>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</si>
  <si>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</si>
  <si>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</si>
  <si>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</si>
  <si>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</si>
  <si>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</si>
  <si>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</si>
  <si>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</si>
  <si>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</si>
  <si>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</si>
  <si>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</si>
  <si>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</si>
  <si>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</si>
  <si>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</si>
  <si>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</si>
  <si>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</si>
  <si>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</si>
  <si>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</si>
  <si>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</si>
  <si>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</si>
  <si>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</si>
  <si>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</si>
  <si>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</si>
  <si>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</si>
  <si>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</si>
  <si>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</si>
  <si>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</si>
  <si>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</si>
  <si>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</si>
  <si>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</si>
  <si>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</si>
  <si>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</si>
  <si>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</si>
  <si>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</si>
  <si>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</si>
  <si>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</si>
  <si>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</si>
  <si>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</si>
  <si>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</si>
  <si>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</si>
  <si>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</si>
  <si>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</si>
  <si>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</si>
  <si>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</si>
  <si>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</si>
  <si>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</si>
  <si>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</si>
  <si>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</si>
  <si>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</si>
  <si>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</si>
  <si>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</si>
  <si>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</si>
  <si>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</si>
  <si>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</si>
  <si>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</si>
  <si>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</si>
  <si>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</si>
  <si>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</si>
  <si>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</si>
  <si>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</si>
  <si>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</si>
  <si>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</si>
  <si>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</si>
  <si>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</si>
  <si>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</si>
  <si>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</si>
  <si>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</si>
  <si>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</si>
  <si>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</si>
  <si>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</si>
  <si>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</si>
  <si>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</si>
  <si>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</si>
  <si>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</si>
  <si>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</si>
  <si>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</si>
  <si>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</si>
  <si>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</si>
  <si>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</si>
  <si>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</si>
  <si>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</si>
  <si>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</si>
  <si>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</si>
  <si>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</si>
  <si>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</si>
  <si>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</si>
  <si>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</si>
  <si>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</si>
  <si>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</si>
  <si>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</si>
  <si>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</si>
  <si>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</si>
  <si>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</si>
  <si>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</si>
  <si>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</si>
  <si>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</si>
  <si>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</si>
  <si>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</si>
  <si>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</si>
  <si>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</si>
  <si>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</si>
  <si>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</si>
  <si>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</si>
  <si>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</si>
  <si>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</si>
  <si>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</si>
  <si>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</si>
  <si>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</si>
  <si>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</si>
  <si>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</si>
  <si>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</si>
  <si>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</si>
  <si>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</si>
  <si>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</si>
  <si>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</si>
  <si>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</si>
  <si>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</si>
  <si>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</si>
  <si>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</si>
  <si>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</si>
  <si>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</si>
  <si>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</si>
  <si>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</si>
  <si>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</si>
  <si>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</si>
  <si>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</si>
  <si>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</si>
  <si>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</si>
  <si>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</si>
  <si>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</si>
  <si>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</si>
  <si>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</si>
  <si>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</si>
  <si>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</si>
  <si>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</si>
  <si>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</si>
  <si>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</si>
  <si>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</si>
  <si>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</si>
  <si>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</si>
  <si>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</si>
  <si>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</si>
  <si>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</si>
  <si>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</si>
  <si>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</si>
  <si>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</si>
  <si>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</si>
  <si>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</si>
  <si>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</si>
  <si>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</si>
  <si>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</si>
  <si>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</si>
  <si>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</si>
  <si>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</si>
  <si>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</si>
  <si>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</si>
  <si>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</si>
  <si>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</si>
  <si>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</si>
  <si>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</si>
  <si>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</si>
  <si>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</si>
  <si>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</si>
  <si>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</si>
  <si>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</si>
  <si>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</si>
  <si>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</si>
  <si>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</si>
  <si>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</si>
  <si>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</si>
  <si>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</si>
  <si>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</si>
  <si>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</si>
  <si>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</si>
  <si>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</si>
  <si>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</si>
  <si>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</si>
  <si>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</si>
  <si>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</si>
  <si>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</si>
  <si>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</si>
  <si>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</si>
  <si>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</si>
  <si>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</si>
  <si>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</si>
  <si>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</si>
  <si>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</si>
  <si>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</si>
  <si>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</si>
  <si>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</si>
  <si>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</si>
  <si>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</si>
  <si>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</si>
  <si>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</si>
  <si>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</si>
  <si>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</si>
  <si>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</si>
  <si>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</si>
  <si>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</si>
  <si>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</si>
  <si>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</si>
  <si>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</si>
  <si>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</si>
  <si>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</si>
  <si>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</si>
  <si>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</si>
  <si>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</si>
  <si>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</si>
  <si>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</si>
  <si>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</si>
  <si>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</si>
  <si>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</si>
  <si>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</si>
  <si>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</si>
  <si>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</si>
  <si>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</si>
  <si>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</si>
  <si>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</si>
  <si>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</si>
  <si>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</si>
  <si>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</si>
  <si>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</si>
  <si>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</si>
  <si>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</si>
  <si>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</si>
  <si>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</si>
  <si>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</si>
  <si>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</si>
  <si>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</si>
  <si>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</si>
  <si>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</si>
  <si>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</si>
  <si>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</si>
  <si>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</si>
  <si>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</si>
  <si>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</si>
  <si>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</si>
  <si>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</si>
  <si>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</si>
  <si>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</si>
  <si>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</si>
  <si>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</si>
  <si>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</si>
  <si>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</si>
  <si>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</si>
  <si>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</si>
  <si>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</si>
  <si>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</si>
  <si>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</si>
  <si>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</si>
  <si>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</si>
  <si>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</si>
  <si>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</si>
  <si>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</si>
  <si>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</si>
  <si>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</si>
  <si>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</si>
  <si>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</si>
  <si>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</si>
  <si>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</si>
  <si>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</si>
  <si>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</si>
  <si>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</si>
  <si>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</si>
  <si>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</si>
  <si>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</si>
  <si>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</si>
  <si>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</si>
  <si>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</si>
  <si>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</si>
  <si>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</si>
  <si>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</si>
  <si>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</si>
  <si>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</si>
  <si>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</si>
  <si>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</si>
  <si>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</si>
  <si>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</si>
  <si>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</si>
  <si>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</si>
  <si>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</si>
  <si>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</si>
  <si>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</si>
  <si>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</si>
  <si>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</si>
  <si>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</si>
  <si>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</si>
  <si>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</si>
  <si>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</si>
  <si>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</si>
  <si>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</si>
  <si>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</si>
  <si>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</si>
  <si>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</si>
  <si>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</si>
  <si>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</si>
  <si>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</si>
  <si>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</si>
  <si>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</si>
  <si>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</si>
  <si>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</si>
  <si>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</si>
  <si>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</si>
  <si>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</si>
  <si>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</si>
  <si>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</si>
  <si>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</si>
  <si>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</si>
  <si>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</si>
  <si>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</si>
  <si>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</si>
  <si>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</si>
  <si>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</si>
  <si>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</si>
  <si>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</si>
  <si>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</si>
  <si>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</si>
  <si>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</si>
  <si>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</si>
  <si>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</si>
  <si>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</si>
  <si>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</si>
  <si>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</si>
  <si>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</si>
  <si>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</si>
  <si>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</si>
  <si>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</si>
  <si>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</si>
  <si>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</si>
  <si>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</si>
  <si>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</si>
  <si>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</si>
  <si>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</si>
  <si>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</si>
  <si>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</si>
  <si>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</si>
  <si>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</si>
  <si>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</si>
  <si>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</si>
  <si>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</si>
  <si>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</si>
  <si>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</si>
  <si>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</si>
  <si>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</si>
  <si>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</si>
  <si>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</si>
  <si>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</si>
  <si>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</si>
  <si>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</si>
  <si>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</si>
  <si>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</si>
  <si>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</si>
  <si>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</si>
  <si>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</si>
  <si>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</si>
  <si>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</si>
  <si>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</si>
  <si>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</si>
  <si>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</si>
  <si>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</si>
  <si>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</si>
  <si>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</si>
  <si>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</si>
  <si>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</si>
  <si>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</si>
  <si>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</si>
  <si>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</si>
  <si>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</si>
  <si>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</si>
  <si>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</si>
  <si>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</si>
  <si>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</si>
  <si>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</si>
  <si>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</si>
  <si>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</si>
  <si>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</si>
  <si>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</si>
  <si>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</si>
  <si>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</si>
  <si>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</si>
  <si>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</si>
  <si>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</si>
  <si>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</si>
  <si>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</si>
  <si>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</si>
  <si>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</si>
  <si>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</si>
  <si>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</si>
  <si>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</si>
  <si>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</si>
  <si>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</si>
  <si>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</si>
  <si>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</si>
  <si>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</si>
  <si>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</si>
  <si>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</si>
  <si>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</si>
  <si>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</si>
  <si>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</si>
  <si>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</si>
  <si>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</si>
  <si>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</si>
  <si>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</si>
  <si>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</si>
  <si>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</si>
  <si>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</si>
  <si>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</si>
  <si>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</si>
  <si>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</si>
  <si>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</si>
  <si>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</si>
  <si>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</si>
  <si>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</si>
  <si>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</si>
  <si>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</si>
  <si>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</si>
  <si>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</si>
  <si>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</si>
  <si>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</si>
  <si>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</si>
  <si>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</si>
  <si>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</si>
  <si>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</si>
  <si>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</si>
  <si>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</si>
  <si>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</si>
  <si>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</si>
  <si>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</si>
  <si>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</si>
  <si>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</si>
  <si>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</si>
  <si>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</si>
  <si>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</si>
  <si>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</si>
  <si>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</si>
  <si>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</si>
  <si>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</si>
  <si>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</si>
  <si>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</si>
  <si>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</si>
  <si>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</si>
  <si>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</si>
  <si>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</si>
  <si>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</si>
  <si>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</si>
  <si>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</si>
  <si>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</si>
  <si>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</si>
  <si>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</si>
  <si>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</si>
  <si>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</si>
  <si>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</si>
  <si>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</si>
  <si>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</si>
  <si>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</si>
  <si>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</si>
  <si>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</si>
  <si>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</si>
  <si>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</si>
  <si>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</si>
  <si>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</si>
  <si>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</si>
  <si>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</si>
  <si>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</si>
  <si>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</si>
  <si>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</si>
  <si>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</si>
  <si>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</si>
  <si>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</si>
  <si>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</si>
  <si>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</si>
  <si>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</si>
  <si>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</si>
  <si>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</si>
  <si>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</si>
  <si>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</si>
  <si>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</si>
  <si>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</si>
  <si>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</si>
  <si>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</si>
  <si>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</si>
  <si>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</si>
  <si>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</si>
  <si>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</si>
  <si>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</si>
  <si>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</si>
  <si>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</si>
  <si>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</si>
  <si>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</si>
  <si>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</si>
  <si>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</si>
  <si>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</si>
  <si>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</si>
  <si>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</si>
  <si>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</si>
  <si>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</si>
  <si>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</si>
  <si>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</si>
  <si>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</si>
  <si>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</si>
  <si>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</si>
  <si>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</si>
  <si>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</si>
  <si>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</si>
  <si>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</si>
  <si>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</si>
  <si>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</si>
  <si>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</si>
  <si>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</si>
  <si>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</si>
  <si>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</si>
  <si>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</si>
  <si>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</si>
  <si>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</si>
  <si>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</si>
  <si>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</si>
  <si>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</si>
  <si>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</si>
  <si>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</si>
  <si>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</si>
  <si>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</si>
  <si>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</si>
  <si>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</si>
  <si>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</si>
  <si>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</si>
  <si>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</si>
  <si>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</si>
  <si>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</si>
  <si>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</si>
  <si>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</si>
  <si>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</si>
  <si>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</si>
  <si>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</si>
  <si>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</si>
  <si>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</si>
  <si>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</si>
  <si>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</si>
  <si>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</si>
  <si>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</si>
  <si>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</si>
  <si>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</si>
  <si>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</si>
  <si>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</si>
  <si>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</si>
  <si>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</si>
  <si>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</si>
  <si>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</si>
  <si>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</si>
  <si>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</si>
  <si>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</si>
  <si>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</si>
  <si>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</si>
  <si>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</si>
  <si>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</si>
  <si>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</si>
  <si>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</si>
  <si>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</si>
  <si>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</si>
  <si>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</si>
  <si>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</si>
  <si>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</si>
  <si>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</si>
  <si>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</si>
  <si>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</si>
  <si>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</si>
  <si>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</si>
  <si>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</si>
  <si>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</si>
  <si>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</si>
  <si>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</si>
  <si>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</si>
  <si>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</si>
  <si>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</si>
  <si>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</si>
  <si>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</si>
  <si>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</si>
  <si>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</si>
  <si>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</si>
  <si>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</si>
  <si>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</si>
  <si>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</si>
  <si>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</si>
  <si>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</si>
  <si>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</si>
  <si>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</si>
  <si>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</si>
  <si>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</si>
  <si>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</si>
  <si>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</si>
  <si>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</si>
  <si>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</si>
  <si>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</si>
  <si>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</si>
  <si>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</si>
  <si>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</si>
  <si>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</si>
  <si>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</si>
  <si>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</si>
  <si>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</si>
  <si>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</si>
  <si>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</si>
  <si>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</si>
  <si>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</si>
  <si>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</si>
  <si>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</si>
  <si>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</si>
  <si>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</si>
  <si>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</si>
  <si>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</si>
  <si>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</si>
  <si>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</si>
  <si>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</si>
  <si>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</si>
  <si>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</si>
  <si>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</si>
  <si>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</si>
  <si>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</si>
  <si>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</si>
  <si>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</si>
  <si>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</si>
  <si>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</si>
  <si>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</si>
  <si>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</si>
  <si>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</si>
  <si>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</si>
  <si>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</si>
  <si>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</si>
  <si>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</si>
  <si>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</si>
  <si>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</si>
  <si>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</si>
  <si>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</si>
  <si>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</si>
  <si>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</si>
  <si>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</si>
  <si>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</si>
  <si>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</si>
  <si>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</si>
  <si>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</si>
  <si>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</si>
  <si>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</si>
  <si>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</si>
  <si>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</si>
  <si>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</si>
  <si>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</si>
  <si>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</si>
  <si>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</si>
  <si>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</si>
  <si>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</si>
  <si>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</si>
  <si>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</si>
  <si>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</si>
  <si>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</si>
  <si>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</si>
  <si>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</si>
  <si>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</si>
  <si>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</si>
  <si>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</si>
  <si>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</si>
  <si>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</si>
  <si>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</si>
  <si>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</si>
  <si>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</si>
  <si>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</si>
  <si>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</si>
  <si>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</si>
  <si>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</si>
  <si>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</si>
  <si>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</si>
  <si>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</si>
  <si>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</si>
  <si>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</si>
  <si>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</si>
  <si>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</si>
  <si>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</si>
  <si>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</si>
  <si>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</si>
  <si>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</si>
  <si>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</si>
  <si>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</si>
  <si>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</si>
  <si>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</si>
  <si>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</si>
  <si>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</si>
  <si>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</si>
  <si>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</si>
  <si>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</si>
  <si>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</si>
  <si>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</si>
  <si>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</si>
  <si>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</si>
  <si>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</si>
  <si>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</si>
  <si>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</si>
  <si>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</si>
  <si>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</si>
  <si>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</si>
  <si>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</si>
  <si>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</si>
  <si>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</si>
  <si>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</si>
  <si>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</si>
  <si>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</si>
  <si>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</si>
  <si>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</si>
  <si>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</si>
  <si>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</si>
  <si>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</si>
  <si>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</si>
  <si>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</si>
  <si>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</si>
  <si>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</si>
  <si>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</si>
  <si>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</si>
  <si>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</si>
  <si>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</si>
  <si>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</si>
  <si>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</si>
  <si>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</si>
  <si>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</si>
  <si>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</si>
  <si>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</si>
  <si>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</si>
  <si>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</si>
  <si>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</si>
  <si>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</si>
  <si>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</si>
  <si>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</si>
  <si>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</si>
  <si>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</si>
  <si>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</si>
  <si>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</si>
  <si>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</si>
  <si>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</si>
  <si>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</si>
  <si>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</si>
  <si>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</si>
  <si>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</si>
  <si>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</si>
  <si>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</si>
  <si>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</si>
  <si>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</si>
  <si>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</si>
  <si>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</si>
  <si>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</si>
  <si>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</si>
  <si>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</si>
  <si>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</si>
  <si>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</si>
  <si>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</si>
  <si>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</si>
  <si>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</si>
  <si>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</si>
  <si>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</si>
  <si>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</si>
  <si>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</si>
  <si>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</si>
  <si>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</si>
  <si>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</si>
  <si>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</si>
  <si>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</si>
  <si>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</si>
  <si>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</si>
  <si>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</si>
  <si>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</si>
  <si>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</si>
  <si>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</si>
  <si>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</si>
  <si>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</si>
  <si>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</si>
  <si>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</si>
  <si>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</si>
  <si>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</si>
  <si>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</si>
  <si>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</si>
  <si>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</si>
  <si>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</si>
  <si>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</si>
  <si>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</si>
  <si>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</si>
  <si>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</si>
  <si>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</si>
  <si>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</si>
  <si>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</si>
  <si>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</si>
  <si>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</si>
  <si>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</si>
  <si>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</si>
  <si>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</si>
  <si>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</si>
  <si>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</si>
  <si>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</si>
  <si>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</si>
  <si>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</si>
  <si>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</si>
  <si>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</si>
  <si>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</si>
  <si>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</si>
  <si>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</si>
  <si>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</si>
  <si>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</si>
  <si>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</si>
  <si>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</si>
  <si>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</si>
  <si>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</si>
  <si>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</si>
  <si>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</si>
  <si>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</si>
  <si>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</si>
  <si>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</si>
  <si>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</si>
  <si>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</si>
  <si>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</si>
  <si>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</si>
  <si>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</si>
  <si>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</si>
  <si>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</si>
  <si>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</si>
  <si>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</si>
  <si>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</si>
  <si>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</si>
  <si>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</si>
  <si>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</si>
  <si>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</si>
  <si>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</si>
  <si>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</si>
  <si>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</si>
  <si>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</si>
  <si>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</si>
  <si>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</si>
  <si>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</si>
  <si>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</si>
  <si>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</si>
  <si>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</si>
  <si>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</si>
  <si>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</si>
  <si>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</si>
  <si>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</si>
  <si>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</si>
  <si>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</si>
  <si>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</si>
  <si>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</si>
  <si>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</si>
  <si>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</si>
  <si>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</si>
  <si>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</si>
  <si>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</si>
  <si>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</si>
  <si>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</si>
  <si>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</si>
  <si>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</si>
  <si>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</si>
  <si>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</si>
  <si>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</si>
  <si>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</si>
  <si>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</si>
  <si>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</si>
  <si>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</si>
  <si>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</si>
  <si>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</si>
  <si>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</si>
  <si>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</si>
  <si>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</si>
  <si>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</si>
  <si>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</si>
  <si>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</si>
  <si>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</si>
  <si>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</si>
  <si>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</si>
  <si>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</si>
  <si>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</si>
  <si>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</si>
  <si>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</si>
  <si>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</si>
  <si>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</si>
  <si>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</si>
  <si>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</si>
  <si>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</si>
  <si>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</si>
  <si>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</si>
  <si>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</si>
  <si>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</si>
  <si>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</si>
  <si>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</si>
  <si>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</si>
  <si>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</si>
  <si>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</si>
  <si>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</si>
  <si>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</si>
  <si>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</si>
  <si>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</si>
  <si>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</si>
  <si>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</si>
  <si>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</si>
  <si>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</si>
  <si>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</si>
  <si>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</si>
  <si>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</si>
  <si>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</si>
  <si>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</si>
  <si>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</si>
  <si>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</si>
  <si>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</si>
  <si>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</si>
  <si>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</si>
  <si>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</si>
  <si>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</si>
  <si>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</si>
  <si>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</si>
  <si>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</si>
  <si>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</si>
  <si>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</si>
  <si>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</si>
  <si>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</si>
  <si>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</si>
  <si>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</si>
  <si>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</si>
  <si>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</si>
  <si>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</si>
  <si>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</si>
  <si>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</si>
  <si>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</si>
  <si>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</si>
  <si>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</si>
  <si>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</si>
  <si>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</si>
  <si>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</si>
  <si>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</si>
  <si>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</si>
  <si>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</si>
  <si>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</si>
  <si>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</si>
  <si>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</si>
  <si>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</si>
  <si>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</si>
  <si>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</si>
  <si>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</si>
  <si>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</si>
  <si>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</si>
  <si>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</si>
  <si>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</si>
  <si>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</si>
  <si>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</si>
  <si>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</si>
  <si>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</si>
  <si>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</si>
  <si>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</si>
  <si>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</si>
  <si>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</si>
  <si>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</si>
  <si>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</si>
  <si>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</si>
  <si>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</si>
  <si>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</si>
  <si>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</si>
  <si>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</si>
  <si>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</si>
  <si>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</si>
  <si>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</si>
  <si>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</si>
  <si>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</si>
  <si>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</si>
  <si>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</si>
  <si>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</si>
  <si>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</si>
  <si>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</si>
  <si>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</si>
  <si>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</si>
  <si>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</si>
  <si>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</si>
  <si>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</si>
  <si>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</si>
  <si>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</si>
  <si>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</si>
  <si>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</si>
  <si>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</si>
  <si>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</si>
  <si>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</si>
  <si>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</si>
  <si>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</si>
  <si>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</si>
  <si>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</si>
  <si>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</si>
  <si>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</si>
  <si>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</si>
  <si>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</si>
  <si>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</si>
  <si>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</si>
  <si>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</si>
  <si>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</si>
  <si>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</si>
  <si>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</si>
  <si>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</si>
  <si>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</si>
  <si>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</si>
  <si>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</si>
  <si>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</si>
  <si>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</si>
  <si>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</si>
  <si>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</si>
  <si>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</si>
  <si>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</si>
  <si>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</si>
  <si>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</si>
  <si>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</si>
  <si>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</si>
  <si>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</si>
  <si>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</si>
  <si>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</si>
  <si>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</si>
  <si>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</si>
  <si>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</si>
  <si>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</si>
  <si>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</si>
  <si>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</si>
  <si>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</si>
  <si>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</si>
  <si>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</si>
  <si>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</si>
  <si>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</si>
  <si>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</si>
  <si>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</si>
  <si>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</si>
  <si>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</si>
  <si>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</si>
  <si>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</si>
  <si>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</si>
  <si>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</si>
  <si>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</si>
  <si>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</si>
  <si>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</si>
  <si>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</si>
  <si>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</si>
  <si>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</si>
  <si>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</si>
  <si>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</si>
  <si>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</si>
  <si>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</si>
  <si>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</si>
  <si>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</si>
  <si>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</si>
  <si>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</si>
  <si>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</si>
  <si>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</si>
  <si>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</si>
  <si>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</si>
  <si>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</si>
  <si>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</si>
  <si>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</si>
  <si>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</si>
  <si>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</si>
  <si>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</si>
  <si>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</si>
  <si>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</si>
  <si>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</si>
  <si>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</si>
  <si>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</si>
  <si>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</si>
  <si>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</si>
  <si>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</si>
  <si>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</si>
  <si>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</si>
  <si>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</si>
  <si>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</si>
  <si>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</si>
  <si>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</si>
  <si>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</si>
  <si>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</si>
  <si>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</si>
  <si>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</si>
  <si>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</si>
  <si>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</si>
  <si>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</si>
  <si>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</si>
  <si>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</si>
  <si>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</si>
  <si>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</si>
  <si>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</si>
  <si>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</si>
  <si>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</si>
  <si>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</si>
  <si>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</si>
  <si>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</si>
  <si>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</si>
  <si>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</si>
  <si>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</si>
  <si>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</si>
  <si>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</si>
  <si>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</si>
  <si>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</si>
  <si>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</si>
  <si>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</si>
  <si>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</si>
  <si>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</si>
  <si>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</si>
  <si>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</si>
  <si>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</si>
  <si>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</si>
  <si>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</si>
  <si>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</si>
  <si>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</si>
  <si>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</si>
  <si>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</si>
  <si>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</si>
  <si>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</si>
  <si>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</si>
  <si>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</si>
  <si>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</si>
  <si>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</si>
  <si>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</si>
  <si>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</si>
  <si>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</si>
  <si>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</si>
  <si>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</si>
  <si>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</si>
  <si>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</si>
  <si>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</si>
  <si>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</si>
  <si>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</si>
  <si>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</si>
  <si>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</si>
  <si>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</si>
  <si>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</si>
  <si>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</si>
  <si>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</si>
  <si>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</si>
  <si>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</si>
  <si>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</si>
  <si>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</si>
  <si>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</si>
  <si>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</si>
  <si>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</si>
  <si>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</si>
  <si>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</si>
  <si>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</si>
  <si>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</si>
  <si>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</si>
  <si>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</si>
  <si>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</si>
  <si>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</si>
  <si>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</si>
  <si>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</si>
  <si>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</si>
  <si>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</si>
  <si>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</si>
  <si>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</si>
  <si>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</si>
  <si>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</si>
  <si>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</si>
  <si>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</si>
  <si>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</si>
  <si>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</si>
  <si>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</si>
  <si>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</si>
  <si>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</si>
  <si>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</si>
  <si>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</si>
  <si>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</si>
  <si>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</si>
  <si>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</si>
  <si>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</si>
  <si>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</si>
  <si>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</si>
  <si>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</si>
  <si>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</si>
  <si>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</si>
  <si>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</si>
  <si>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</si>
  <si>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</si>
  <si>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</si>
  <si>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</si>
  <si>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</si>
  <si>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</si>
  <si>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</si>
  <si>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</si>
  <si>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</si>
  <si>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</si>
  <si>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</si>
  <si>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</si>
  <si>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</si>
  <si>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</si>
  <si>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</si>
  <si>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</si>
  <si>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</si>
  <si>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</si>
  <si>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</si>
  <si>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</si>
  <si>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</si>
  <si>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</si>
  <si>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</si>
  <si>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</si>
  <si>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</si>
  <si>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</si>
  <si>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</si>
  <si>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</si>
  <si>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</si>
  <si>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</si>
  <si>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</si>
  <si>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</si>
  <si>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</si>
  <si>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</si>
  <si>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</si>
  <si>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</si>
  <si>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</si>
  <si>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</si>
  <si>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</si>
  <si>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</si>
  <si>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</si>
  <si>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</si>
  <si>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</si>
  <si>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</si>
  <si>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</si>
  <si>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</si>
  <si>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</si>
  <si>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</si>
  <si>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</si>
  <si>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</si>
  <si>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</si>
  <si>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</si>
  <si>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</si>
  <si>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</si>
  <si>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</si>
  <si>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</si>
  <si>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</si>
  <si>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</si>
  <si>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</si>
  <si>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</si>
  <si>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</si>
  <si>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</si>
  <si>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</si>
  <si>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</si>
  <si>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</si>
  <si>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</si>
  <si>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</si>
  <si>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</si>
  <si>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</si>
  <si>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</si>
  <si>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</si>
  <si>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</si>
  <si>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</si>
  <si>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</si>
  <si>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</si>
  <si>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</si>
  <si>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</si>
  <si>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</si>
  <si>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</si>
  <si>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</si>
  <si>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</si>
  <si>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</si>
  <si>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</si>
  <si>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</si>
  <si>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</si>
  <si>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</si>
  <si>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</si>
  <si>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</si>
  <si>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</si>
  <si>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</si>
  <si>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</si>
  <si>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</si>
  <si>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</si>
  <si>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</si>
  <si>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</si>
  <si>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</si>
  <si>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</si>
  <si>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</si>
  <si>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</si>
  <si>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</si>
  <si>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</si>
  <si>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</si>
  <si>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</si>
  <si>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</si>
  <si>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</si>
  <si>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</si>
  <si>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</si>
  <si>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</si>
  <si>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</si>
  <si>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</si>
  <si>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</si>
  <si>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</si>
  <si>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</si>
  <si>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</si>
  <si>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</si>
  <si>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</si>
  <si>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</si>
  <si>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</si>
  <si>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</si>
  <si>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</si>
  <si>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</si>
  <si>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</si>
  <si>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</si>
  <si>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</si>
  <si>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</si>
  <si>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</si>
  <si>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</si>
  <si>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</si>
  <si>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</si>
  <si>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</si>
  <si>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</si>
  <si>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</si>
  <si>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</si>
  <si>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</si>
  <si>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</si>
  <si>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</si>
  <si>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</si>
  <si>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</si>
  <si>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</si>
  <si>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</si>
  <si>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</si>
  <si>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</si>
  <si>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</si>
  <si>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</si>
  <si>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</si>
  <si>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</si>
  <si>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</si>
  <si>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</si>
  <si>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</si>
  <si>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</si>
  <si>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</si>
  <si>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</si>
  <si>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</si>
  <si>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</si>
  <si>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</si>
  <si>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</si>
  <si>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</si>
  <si>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</si>
  <si>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</si>
  <si>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</si>
  <si>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</si>
  <si>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</si>
  <si>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</si>
  <si>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</si>
  <si>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</si>
  <si>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</si>
  <si>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</si>
  <si>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</si>
  <si>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</si>
  <si>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</si>
  <si>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</si>
  <si>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</si>
  <si>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</si>
  <si>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</si>
  <si>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</si>
  <si>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</si>
  <si>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</si>
  <si>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</si>
  <si>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</si>
  <si>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</si>
  <si>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</si>
  <si>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</si>
  <si>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</si>
  <si>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</si>
  <si>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</si>
  <si>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</si>
  <si>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</si>
  <si>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</si>
  <si>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</si>
  <si>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</si>
  <si>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</si>
  <si>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</si>
  <si>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</si>
  <si>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</si>
  <si>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</si>
  <si>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</si>
  <si>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</si>
  <si>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</si>
  <si>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</si>
  <si>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</si>
  <si>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</si>
  <si>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</si>
  <si>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</si>
  <si>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</si>
  <si>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</si>
  <si>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</si>
  <si>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</si>
  <si>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</si>
  <si>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</si>
  <si>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</si>
  <si>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</si>
  <si>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</si>
  <si>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</si>
  <si>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</si>
  <si>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</si>
  <si>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</si>
  <si>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</si>
  <si>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</si>
  <si>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</si>
  <si>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</si>
  <si>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</si>
  <si>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</si>
  <si>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</si>
  <si>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</si>
  <si>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</si>
  <si>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</si>
  <si>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</si>
  <si>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</si>
  <si>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</si>
  <si>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</si>
  <si>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</si>
  <si>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</si>
  <si>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</si>
  <si>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</si>
  <si>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</si>
  <si>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</si>
  <si>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</si>
  <si>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</si>
  <si>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</si>
  <si>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</si>
  <si>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</si>
  <si>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</si>
  <si>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</si>
  <si>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</si>
  <si>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</si>
  <si>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</si>
  <si>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</si>
  <si>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</si>
  <si>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</si>
  <si>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</si>
  <si>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</si>
  <si>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</si>
  <si>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</si>
  <si>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</si>
  <si>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</si>
  <si>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</si>
  <si>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</si>
  <si>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</si>
  <si>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</si>
  <si>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</si>
  <si>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</si>
  <si>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</si>
  <si>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</si>
  <si>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</si>
  <si>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</si>
  <si>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</si>
  <si>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</si>
  <si>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</si>
  <si>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</si>
  <si>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</si>
  <si>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</si>
  <si>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</si>
  <si>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</si>
  <si>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</si>
  <si>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</si>
  <si>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</si>
  <si>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</si>
  <si>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</si>
  <si>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</si>
  <si>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</si>
  <si>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</si>
  <si>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</si>
  <si>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</si>
  <si>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</si>
  <si>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</si>
  <si>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</si>
  <si>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</si>
  <si>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</si>
  <si>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</si>
  <si>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</si>
  <si>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</si>
  <si>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</si>
  <si>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</si>
  <si>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</si>
  <si>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</si>
  <si>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</si>
  <si>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</si>
  <si>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</si>
  <si>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</si>
  <si>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</si>
  <si>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</si>
  <si>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</si>
  <si>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</si>
  <si>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</si>
  <si>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</si>
  <si>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</si>
  <si>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</si>
  <si>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</si>
  <si>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</si>
  <si>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</si>
  <si>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</si>
  <si>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</si>
  <si>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</si>
  <si>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</si>
  <si>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</si>
  <si>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</si>
  <si>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</si>
  <si>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</si>
  <si>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</si>
  <si>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</si>
  <si>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</si>
  <si>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</si>
  <si>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</si>
  <si>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</si>
  <si>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</si>
  <si>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</si>
  <si>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</si>
  <si>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</si>
  <si>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</si>
  <si>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</si>
  <si>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</si>
  <si>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</si>
  <si>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</si>
  <si>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</si>
  <si>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</si>
  <si>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</si>
  <si>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</si>
  <si>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</si>
  <si>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</si>
  <si>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</si>
  <si>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</si>
  <si>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</si>
  <si>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</si>
  <si>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</si>
  <si>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</si>
  <si>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</si>
  <si>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</si>
  <si>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</si>
  <si>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</si>
  <si>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</si>
  <si>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</si>
  <si>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</si>
  <si>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</si>
  <si>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</si>
  <si>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</si>
  <si>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</si>
  <si>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</si>
  <si>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</si>
  <si>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</si>
  <si>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</si>
  <si>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</si>
  <si>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</si>
  <si>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</si>
  <si>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</si>
  <si>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</si>
  <si>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</si>
  <si>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</si>
  <si>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</si>
  <si>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</si>
  <si>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</si>
  <si>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</si>
  <si>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</si>
  <si>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</si>
  <si>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</si>
  <si>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</si>
  <si>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</si>
  <si>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</si>
  <si>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</si>
  <si>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</si>
  <si>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</si>
  <si>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</si>
  <si>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</si>
  <si>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</si>
  <si>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</si>
  <si>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</si>
  <si>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</si>
  <si>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</si>
  <si>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</si>
  <si>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</si>
  <si>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</si>
  <si>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</si>
  <si>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</si>
  <si>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</si>
  <si>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</si>
  <si>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</si>
  <si>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</si>
  <si>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</si>
  <si>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</si>
  <si>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</si>
  <si>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</si>
  <si>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</si>
  <si>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</si>
  <si>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</si>
  <si>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</si>
  <si>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</si>
  <si>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</si>
  <si>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</si>
  <si>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</si>
  <si>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</si>
  <si>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</si>
  <si>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</si>
  <si>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</si>
  <si>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</si>
  <si>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</si>
  <si>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</si>
  <si>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</si>
  <si>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</si>
  <si>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</si>
  <si>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</si>
  <si>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</si>
  <si>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</si>
  <si>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</si>
  <si>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</si>
  <si>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</si>
  <si>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</si>
  <si>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</si>
  <si>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</si>
  <si>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</si>
  <si>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</si>
  <si>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</si>
  <si>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</si>
  <si>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</si>
  <si>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</si>
  <si>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</si>
  <si>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</si>
  <si>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</si>
  <si>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</si>
  <si>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</si>
  <si>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</si>
  <si>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</si>
  <si>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</si>
  <si>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</si>
  <si>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</si>
  <si>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</si>
  <si>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</si>
  <si>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</si>
  <si>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</si>
  <si>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</si>
  <si>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</si>
  <si>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</si>
  <si>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</si>
  <si>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</si>
  <si>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</si>
  <si>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</si>
  <si>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</si>
  <si>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</si>
  <si>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</si>
  <si>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</si>
  <si>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</si>
  <si>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</si>
  <si>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</si>
  <si>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</si>
  <si>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</si>
  <si>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</si>
  <si>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</si>
  <si>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</si>
  <si>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</si>
  <si>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</si>
  <si>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</si>
  <si>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</si>
  <si>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</si>
  <si>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</si>
  <si>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</si>
  <si>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</si>
  <si>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</si>
  <si>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</si>
  <si>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</si>
  <si>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</si>
  <si>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</si>
  <si>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</si>
  <si>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</si>
  <si>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</si>
  <si>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</si>
  <si>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</si>
  <si>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</si>
  <si>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</si>
  <si>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</si>
  <si>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</si>
  <si>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</si>
  <si>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</si>
  <si>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</si>
  <si>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</si>
  <si>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</si>
  <si>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</si>
  <si>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</si>
  <si>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</si>
  <si>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</si>
  <si>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</si>
  <si>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</si>
  <si>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</si>
  <si>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</si>
  <si>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</si>
  <si>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</si>
  <si>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</si>
  <si>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</si>
  <si>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</si>
  <si>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</si>
  <si>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</si>
  <si>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</si>
  <si>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</si>
  <si>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</si>
  <si>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</si>
  <si>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</si>
  <si>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</si>
  <si>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</si>
  <si>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</si>
  <si>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</si>
  <si>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</si>
  <si>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</si>
  <si>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</si>
  <si>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</si>
  <si>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</si>
  <si>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</si>
  <si>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</si>
  <si>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</si>
  <si>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</si>
  <si>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</si>
  <si>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</si>
  <si>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</si>
  <si>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</si>
  <si>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</si>
  <si>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</si>
  <si>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</si>
  <si>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</si>
  <si>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</si>
  <si>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</si>
  <si>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</si>
  <si>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</si>
  <si>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</si>
  <si>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</si>
  <si>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</si>
  <si>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</si>
  <si>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</si>
  <si>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</si>
  <si>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</si>
  <si>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</si>
  <si>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</si>
  <si>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</si>
  <si>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</si>
  <si>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</si>
  <si>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</si>
  <si>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</si>
  <si>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</si>
  <si>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</si>
  <si>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</si>
  <si>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</si>
  <si>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</si>
  <si>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</si>
  <si>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</si>
  <si>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</si>
  <si>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</si>
  <si>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</si>
  <si>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</si>
  <si>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</si>
  <si>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</si>
  <si>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</si>
  <si>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</si>
  <si>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</si>
  <si>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</si>
  <si>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</si>
  <si>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</si>
  <si>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</si>
  <si>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</si>
  <si>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</si>
  <si>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</si>
  <si>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</si>
  <si>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</si>
  <si>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</si>
  <si>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</si>
  <si>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</si>
  <si>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</si>
  <si>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</si>
  <si>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</si>
  <si>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</si>
  <si>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</si>
  <si>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</si>
  <si>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</si>
  <si>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</si>
  <si>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</si>
  <si>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</si>
  <si>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</si>
  <si>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</si>
  <si>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</si>
  <si>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</si>
  <si>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</si>
  <si>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</si>
  <si>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</si>
  <si>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</si>
  <si>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</si>
  <si>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</si>
  <si>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</si>
  <si>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</si>
  <si>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</si>
  <si>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</si>
  <si>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</si>
  <si>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</si>
  <si>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</si>
  <si>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</si>
  <si>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</si>
  <si>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</si>
  <si>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</si>
  <si>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</si>
  <si>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</si>
  <si>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</si>
  <si>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</si>
  <si>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</si>
  <si>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</si>
  <si>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</si>
  <si>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</si>
  <si>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</si>
  <si>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</si>
  <si>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</si>
  <si>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</si>
  <si>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</si>
  <si>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</si>
  <si>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</si>
  <si>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</si>
  <si>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</si>
  <si>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</si>
  <si>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</si>
  <si>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</si>
  <si>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</si>
  <si>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</si>
  <si>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</si>
  <si>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</si>
  <si>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</si>
  <si>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</si>
  <si>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</si>
  <si>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</si>
  <si>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</si>
  <si>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</si>
  <si>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</si>
  <si>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</si>
  <si>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</si>
  <si>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</si>
  <si>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</si>
  <si>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</si>
  <si>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</si>
  <si>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</si>
  <si>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</si>
  <si>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</si>
  <si>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</si>
  <si>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</si>
  <si>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</si>
  <si>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</si>
  <si>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</si>
  <si>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</si>
  <si>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</si>
  <si>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</si>
  <si>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</si>
  <si>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</si>
  <si>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</si>
  <si>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</si>
  <si>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</si>
  <si>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</si>
  <si>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</si>
  <si>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</si>
  <si>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</si>
  <si>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</si>
  <si>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</si>
  <si>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</si>
  <si>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</si>
  <si>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</si>
  <si>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</si>
  <si>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</si>
  <si>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</si>
  <si>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</si>
  <si>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</si>
  <si>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</si>
  <si>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</si>
  <si>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</si>
  <si>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</si>
  <si>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</si>
  <si>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</si>
  <si>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</si>
  <si>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</si>
  <si>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</si>
  <si>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</si>
  <si>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</si>
  <si>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</si>
  <si>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</si>
  <si>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</si>
  <si>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</si>
  <si>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</si>
  <si>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</si>
  <si>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</si>
  <si>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</si>
  <si>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</si>
  <si>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</si>
  <si>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</si>
  <si>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</si>
  <si>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</si>
  <si>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</si>
  <si>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</si>
  <si>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</si>
  <si>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</si>
  <si>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</si>
  <si>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</si>
  <si>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</si>
  <si>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</si>
  <si>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</si>
  <si>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</si>
  <si>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</si>
  <si>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</si>
  <si>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</si>
  <si>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</si>
  <si>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</si>
  <si>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</si>
  <si>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</si>
  <si>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</si>
  <si>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</si>
  <si>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</si>
  <si>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</si>
  <si>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</si>
  <si>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</si>
  <si>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</si>
  <si>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</si>
  <si>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</si>
  <si>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</si>
  <si>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</si>
  <si>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</si>
  <si>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</si>
  <si>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</si>
  <si>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</si>
  <si>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</si>
  <si>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</si>
  <si>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</si>
  <si>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</si>
  <si>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</si>
  <si>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</si>
  <si>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</si>
  <si>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</si>
  <si>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</si>
  <si>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</si>
  <si>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</si>
  <si>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</si>
  <si>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</si>
  <si>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</si>
  <si>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</si>
  <si>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</si>
  <si>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</si>
  <si>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</si>
  <si>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</si>
  <si>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</si>
  <si>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</si>
  <si>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</si>
  <si>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</si>
  <si>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</si>
  <si>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</si>
  <si>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</si>
  <si>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</si>
  <si>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</si>
  <si>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</si>
  <si>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</si>
  <si>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</si>
  <si>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</si>
  <si>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</si>
  <si>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</si>
  <si>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</si>
  <si>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</si>
  <si>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</si>
  <si>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</si>
  <si>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</si>
  <si>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</si>
  <si>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</si>
  <si>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</si>
  <si>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</si>
  <si>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</si>
  <si>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</si>
  <si>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</si>
  <si>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</si>
  <si>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</si>
  <si>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</si>
  <si>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</si>
  <si>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</si>
  <si>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</si>
  <si>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</si>
  <si>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</si>
  <si>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</si>
  <si>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</si>
  <si>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</si>
  <si>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</si>
  <si>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</si>
  <si>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</si>
  <si>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</si>
  <si>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</si>
  <si>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</si>
  <si>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</si>
  <si>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</si>
  <si>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</si>
  <si>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</si>
  <si>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</si>
  <si>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</si>
  <si>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</si>
  <si>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</si>
  <si>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</si>
  <si>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</si>
  <si>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</si>
  <si>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</si>
  <si>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</si>
  <si>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</si>
  <si>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</si>
  <si>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</si>
  <si>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</si>
  <si>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</si>
  <si>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</si>
  <si>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</si>
  <si>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</si>
  <si>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</si>
  <si>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</si>
  <si>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</si>
  <si>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</si>
  <si>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</si>
  <si>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</si>
  <si>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</si>
  <si>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</si>
  <si>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</si>
  <si>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</si>
  <si>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</si>
  <si>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</si>
  <si>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</si>
  <si>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</si>
  <si>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</si>
  <si>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</si>
  <si>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</si>
  <si>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</si>
  <si>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</si>
  <si>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</si>
  <si>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</si>
  <si>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</si>
  <si>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</si>
  <si>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</si>
  <si>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</si>
  <si>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</si>
  <si>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</si>
  <si>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</si>
  <si>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</si>
  <si>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</si>
  <si>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</si>
  <si>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</si>
  <si>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</si>
  <si>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</si>
  <si>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</si>
  <si>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</si>
  <si>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</si>
  <si>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</si>
  <si>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</si>
  <si>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</si>
  <si>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</si>
  <si>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</si>
  <si>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</si>
  <si>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</si>
  <si>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</si>
  <si>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</si>
  <si>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</si>
  <si>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</si>
  <si>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</si>
  <si>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</si>
  <si>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</si>
  <si>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</si>
  <si>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</si>
  <si>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</si>
  <si>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</si>
  <si>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</si>
  <si>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</si>
  <si>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</si>
  <si>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</si>
  <si>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</si>
  <si>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</si>
  <si>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</si>
  <si>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</si>
  <si>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</si>
  <si>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</si>
  <si>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</si>
  <si>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</si>
  <si>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</si>
  <si>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</si>
  <si>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</si>
  <si>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</si>
  <si>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</si>
  <si>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</si>
  <si>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</si>
  <si>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</si>
  <si>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</si>
  <si>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</si>
  <si>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</si>
  <si>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</si>
  <si>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</si>
  <si>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</si>
  <si>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</si>
  <si>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</si>
  <si>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</si>
  <si>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</si>
  <si>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</si>
  <si>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</si>
  <si>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</si>
  <si>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</si>
  <si>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</si>
  <si>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</si>
  <si>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</si>
  <si>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</si>
  <si>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</si>
  <si>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</si>
  <si>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</si>
  <si>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</si>
  <si>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</si>
  <si>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</si>
  <si>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</si>
  <si>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</si>
  <si>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</si>
  <si>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</si>
  <si>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</si>
  <si>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</si>
  <si>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</si>
  <si>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</si>
  <si>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</si>
  <si>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</si>
  <si>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</si>
  <si>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</si>
  <si>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</si>
  <si>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</si>
  <si>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</si>
  <si>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</si>
  <si>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</si>
  <si>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</si>
  <si>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</si>
  <si>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</si>
  <si>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</si>
  <si>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</si>
  <si>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</si>
  <si>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</si>
  <si>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</si>
  <si>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</si>
  <si>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</si>
  <si>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</si>
  <si>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</si>
  <si>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</si>
  <si>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</si>
  <si>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</si>
  <si>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</si>
  <si>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</si>
  <si>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</si>
  <si>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</si>
  <si>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</si>
  <si>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</si>
  <si>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</si>
  <si>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</si>
  <si>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</si>
  <si>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</si>
  <si>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</si>
  <si>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</si>
  <si>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</si>
  <si>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</si>
  <si>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</si>
  <si>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</si>
  <si>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</si>
  <si>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</si>
  <si>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</si>
  <si>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</si>
  <si>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</si>
  <si>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</si>
  <si>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</si>
  <si>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</si>
  <si>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</si>
  <si>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</si>
  <si>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</si>
  <si>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</si>
  <si>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</si>
  <si>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</si>
  <si>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</si>
  <si>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</si>
  <si>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</si>
  <si>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</si>
  <si>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</si>
  <si>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</si>
  <si>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</si>
  <si>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</si>
  <si>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</si>
  <si>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</si>
  <si>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</si>
  <si>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</si>
  <si>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</si>
  <si>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</si>
  <si>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</si>
  <si>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</si>
  <si>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</si>
  <si>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</si>
  <si>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</si>
  <si>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</si>
  <si>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</si>
  <si>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</si>
  <si>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</si>
  <si>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</si>
  <si>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</si>
  <si>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</si>
  <si>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</si>
  <si>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</si>
  <si>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</si>
  <si>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</si>
  <si>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</si>
  <si>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</si>
  <si>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</si>
  <si>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</si>
  <si>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</si>
  <si>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</si>
  <si>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</si>
  <si>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</si>
  <si>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</si>
  <si>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</si>
  <si>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</si>
  <si>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</si>
  <si>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</si>
  <si>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</si>
  <si>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</si>
  <si>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</si>
  <si>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</si>
  <si>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</si>
  <si>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</si>
  <si>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</si>
  <si>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</si>
  <si>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</si>
  <si>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</si>
  <si>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</si>
  <si>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</si>
  <si>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</si>
  <si>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</si>
  <si>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</si>
  <si>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</si>
  <si>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</si>
  <si>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</si>
  <si>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</si>
  <si>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</si>
  <si>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</si>
  <si>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</si>
  <si>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</si>
  <si>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</si>
  <si>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</si>
  <si>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</si>
  <si>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</si>
  <si>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</si>
  <si>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</si>
  <si>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</si>
  <si>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</si>
  <si>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</si>
  <si>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</si>
  <si>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</si>
  <si>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</si>
  <si>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</si>
  <si>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</si>
  <si>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</si>
  <si>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</si>
  <si>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</si>
  <si>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</si>
  <si>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</si>
  <si>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</si>
  <si>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</si>
  <si>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</si>
  <si>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</si>
  <si>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</si>
  <si>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</si>
  <si>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</si>
  <si>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</si>
  <si>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</si>
  <si>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</si>
  <si>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</si>
  <si>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</si>
  <si>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</si>
  <si>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</si>
  <si>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</si>
  <si>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</si>
  <si>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</si>
  <si>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</si>
  <si>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</si>
  <si>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</si>
  <si>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</si>
  <si>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</si>
  <si>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</si>
  <si>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</si>
  <si>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</si>
  <si>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</si>
  <si>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</si>
  <si>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</si>
  <si>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</si>
  <si>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</si>
  <si>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</si>
  <si>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</si>
  <si>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</si>
  <si>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</si>
  <si>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</si>
  <si>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</si>
  <si>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</si>
  <si>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</si>
  <si>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</si>
  <si>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</si>
  <si>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</si>
  <si>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</si>
  <si>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</si>
  <si>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</si>
  <si>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</si>
  <si>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</si>
  <si>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</si>
  <si>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</si>
  <si>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</si>
  <si>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</si>
  <si>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</si>
  <si>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</si>
  <si>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</si>
  <si>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</si>
  <si>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</si>
  <si>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</si>
  <si>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</si>
  <si>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</si>
  <si>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</si>
  <si>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</si>
  <si>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</si>
  <si>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</si>
  <si>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</si>
  <si>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</si>
  <si>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</si>
  <si>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</si>
  <si>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</si>
  <si>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</si>
  <si>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</si>
  <si>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</si>
  <si>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</si>
  <si>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</si>
  <si>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</si>
  <si>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</si>
  <si>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</si>
  <si>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</si>
  <si>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</si>
  <si>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</si>
  <si>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</si>
  <si>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</si>
  <si>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</si>
  <si>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</si>
  <si>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</si>
  <si>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</si>
  <si>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</si>
  <si>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</si>
  <si>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</si>
  <si>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</si>
  <si>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</si>
  <si>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</si>
  <si>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</si>
  <si>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</si>
  <si>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</si>
  <si>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</si>
  <si>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</si>
  <si>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</si>
  <si>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</si>
  <si>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</si>
  <si>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</si>
  <si>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</si>
  <si>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</si>
  <si>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</si>
  <si>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</si>
  <si>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</si>
  <si>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</si>
  <si>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</si>
  <si>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</si>
  <si>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</si>
  <si>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</si>
  <si>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</si>
  <si>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</si>
  <si>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</si>
  <si>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</si>
  <si>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</si>
  <si>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</si>
  <si>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</si>
  <si>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</si>
  <si>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</si>
  <si>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</si>
  <si>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</si>
  <si>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</si>
  <si>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</si>
  <si>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</si>
  <si>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</si>
  <si>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</si>
  <si>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</si>
  <si>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</si>
  <si>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</si>
  <si>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</si>
  <si>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</si>
  <si>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</si>
  <si>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</si>
  <si>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</si>
  <si>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</si>
  <si>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</si>
  <si>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</si>
  <si>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</si>
  <si>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</si>
  <si>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</si>
  <si>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</si>
  <si>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</si>
  <si>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</si>
  <si>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</si>
  <si>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</si>
  <si>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</si>
  <si>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</si>
  <si>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</si>
  <si>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</si>
  <si>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</si>
  <si>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</si>
  <si>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</si>
  <si>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</si>
  <si>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</si>
  <si>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</si>
  <si>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</si>
  <si>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</si>
  <si>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</si>
  <si>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</si>
  <si>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</si>
  <si>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</si>
  <si>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</si>
  <si>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</si>
  <si>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</si>
  <si>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</si>
  <si>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</si>
  <si>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</si>
  <si>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</si>
  <si>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</si>
  <si>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</si>
  <si>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</si>
  <si>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</si>
  <si>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</si>
  <si>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</si>
  <si>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</si>
  <si>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</si>
  <si>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</si>
  <si>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</si>
  <si>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</si>
  <si>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</si>
  <si>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</si>
  <si>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</si>
  <si>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</si>
  <si>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</si>
  <si>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</si>
  <si>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</si>
  <si>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</si>
  <si>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</si>
  <si>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</si>
  <si>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</si>
  <si>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</si>
  <si>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</si>
  <si>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</si>
  <si>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</si>
  <si>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</si>
  <si>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</si>
  <si>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</si>
  <si>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</si>
  <si>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</si>
  <si>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</si>
  <si>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</si>
  <si>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</si>
  <si>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</si>
  <si>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</si>
  <si>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</si>
  <si>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</si>
  <si>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</si>
  <si>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</si>
  <si>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</si>
  <si>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</si>
  <si>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</si>
  <si>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</si>
  <si>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</si>
  <si>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</si>
  <si>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</si>
  <si>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</si>
  <si>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</si>
  <si>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</si>
  <si>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</si>
  <si>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</si>
  <si>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</si>
  <si>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</si>
  <si>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</si>
  <si>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</si>
  <si>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</si>
  <si>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</si>
  <si>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</si>
  <si>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</si>
  <si>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</si>
  <si>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</si>
  <si>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</si>
  <si>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</si>
  <si>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</si>
  <si>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</si>
  <si>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</si>
  <si>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</si>
  <si>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</si>
  <si>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</si>
  <si>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</si>
  <si>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</si>
  <si>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</si>
  <si>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</si>
  <si>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</si>
  <si>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</si>
  <si>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</si>
  <si>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</si>
  <si>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</si>
  <si>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</si>
  <si>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</si>
  <si>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</si>
  <si>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</si>
  <si>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</si>
  <si>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</si>
  <si>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</si>
  <si>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</si>
  <si>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</si>
  <si>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</si>
  <si>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</si>
  <si>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</si>
  <si>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</si>
  <si>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</si>
  <si>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</si>
  <si>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</si>
  <si>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</si>
  <si>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</si>
  <si>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</si>
  <si>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</si>
  <si>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</si>
  <si>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</si>
  <si>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</si>
  <si>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</si>
  <si>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</si>
  <si>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</si>
  <si>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</si>
  <si>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</si>
  <si>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</si>
  <si>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</si>
  <si>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</si>
  <si>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</si>
  <si>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</si>
  <si>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</si>
  <si>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</si>
  <si>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</si>
  <si>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</si>
  <si>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</si>
  <si>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</si>
  <si>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</si>
  <si>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</si>
  <si>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</si>
  <si>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</si>
  <si>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</si>
  <si>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</si>
  <si>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</si>
  <si>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</si>
  <si>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</si>
  <si>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</si>
  <si>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</si>
  <si>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</si>
  <si>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</si>
  <si>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</si>
  <si>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</si>
  <si>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</si>
  <si>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</si>
  <si>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</si>
  <si>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</si>
  <si>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</si>
  <si>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</si>
  <si>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</si>
  <si>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</si>
  <si>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</si>
  <si>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</si>
  <si>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</si>
  <si>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</si>
  <si>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</si>
  <si>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</si>
  <si>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</si>
  <si>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</si>
  <si>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</si>
  <si>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</si>
  <si>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</si>
  <si>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</si>
  <si>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</si>
  <si>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</si>
  <si>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</si>
  <si>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</si>
  <si>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</si>
  <si>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</si>
  <si>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</si>
  <si>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</si>
  <si>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</si>
  <si>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</si>
  <si>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</si>
  <si>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</si>
  <si>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</si>
  <si>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</si>
  <si>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</si>
  <si>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</si>
  <si>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</si>
  <si>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</si>
  <si>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</si>
  <si>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</si>
  <si>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</si>
  <si>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</si>
  <si>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</si>
  <si>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</si>
  <si>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</si>
  <si>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</si>
  <si>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</si>
  <si>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</si>
  <si>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</si>
  <si>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</si>
  <si>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</si>
  <si>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</si>
  <si>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</si>
  <si>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</si>
  <si>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</si>
  <si>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</si>
  <si>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</si>
  <si>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</si>
  <si>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</si>
  <si>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</si>
  <si>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</si>
  <si>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</si>
  <si>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</si>
  <si>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</si>
  <si>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</si>
  <si>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</si>
  <si>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</si>
  <si>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</si>
  <si>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</si>
  <si>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</si>
  <si>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</si>
  <si>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</si>
  <si>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</si>
  <si>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</si>
  <si>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</si>
  <si>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</si>
  <si>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</si>
  <si>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</si>
  <si>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</si>
  <si>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</si>
  <si>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</si>
  <si>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</si>
  <si>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</si>
  <si>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</si>
  <si>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</si>
  <si>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</si>
  <si>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</si>
  <si>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</si>
  <si>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</si>
  <si>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</si>
  <si>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</si>
  <si>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</si>
  <si>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</si>
  <si>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</si>
  <si>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</si>
  <si>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</si>
  <si>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</si>
  <si>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</si>
  <si>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</si>
  <si>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</si>
  <si>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</si>
  <si>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</si>
  <si>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</si>
  <si>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</si>
  <si>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</si>
  <si>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</si>
  <si>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</si>
  <si>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</si>
  <si>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</si>
  <si>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</si>
  <si>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</si>
  <si>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</si>
  <si>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</si>
  <si>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</si>
  <si>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</si>
  <si>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</si>
  <si>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</si>
  <si>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</si>
  <si>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</si>
  <si>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</si>
  <si>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</si>
  <si>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</si>
  <si>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</si>
  <si>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</si>
  <si>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</si>
  <si>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</si>
  <si>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</si>
  <si>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</si>
  <si>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</si>
  <si>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</si>
  <si>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</si>
  <si>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</si>
  <si>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</si>
  <si>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</si>
  <si>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</si>
  <si>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</si>
  <si>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</si>
  <si>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</si>
  <si>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</si>
  <si>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</si>
  <si>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</si>
  <si>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</si>
  <si>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</si>
  <si>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</si>
  <si>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</si>
  <si>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</si>
  <si>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</si>
  <si>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</si>
  <si>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</si>
  <si>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</si>
  <si>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</si>
  <si>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</si>
  <si>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</si>
  <si>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</si>
  <si>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</si>
  <si>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</si>
  <si>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</si>
  <si>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</si>
  <si>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</si>
  <si>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</si>
  <si>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</si>
  <si>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</si>
  <si>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</si>
  <si>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</si>
  <si>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</si>
  <si>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</si>
  <si>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</si>
  <si>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</si>
  <si>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</si>
  <si>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</si>
  <si>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</si>
  <si>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</si>
  <si>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</si>
  <si>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</si>
  <si>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</si>
  <si>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</si>
  <si>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</si>
  <si>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</si>
  <si>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</si>
  <si>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</si>
  <si>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</si>
  <si>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</si>
  <si>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</si>
  <si>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</si>
  <si>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</si>
  <si>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</si>
  <si>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</si>
  <si>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</si>
  <si>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</si>
  <si>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</si>
  <si>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</si>
  <si>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</si>
  <si>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</si>
  <si>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</si>
  <si>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</si>
  <si>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</si>
  <si>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</si>
  <si>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</si>
  <si>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</si>
  <si>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</si>
  <si>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</si>
  <si>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</si>
  <si>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</si>
  <si>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</si>
  <si>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</si>
  <si>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</si>
  <si>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</si>
  <si>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</si>
  <si>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</si>
  <si>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</si>
  <si>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</si>
  <si>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</si>
  <si>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</si>
  <si>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</si>
  <si>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</si>
  <si>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</si>
  <si>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</si>
  <si>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</si>
  <si>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</si>
  <si>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</si>
  <si>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</si>
  <si>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</si>
  <si>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</si>
  <si>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</si>
  <si>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</si>
  <si>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</si>
  <si>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</si>
  <si>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</si>
  <si>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</si>
  <si>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</si>
  <si>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</si>
  <si>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</si>
  <si>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</si>
  <si>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</si>
  <si>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</si>
  <si>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</si>
  <si>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</si>
  <si>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</si>
  <si>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</si>
  <si>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</si>
  <si>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</si>
  <si>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</si>
  <si>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</si>
  <si>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</si>
  <si>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</si>
  <si>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</si>
  <si>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</si>
  <si>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</si>
  <si>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</si>
  <si>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</si>
  <si>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</si>
  <si>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</si>
  <si>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</si>
  <si>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</si>
  <si>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</si>
  <si>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</si>
  <si>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</si>
  <si>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</si>
  <si>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</si>
  <si>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</si>
  <si>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</si>
  <si>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</si>
  <si>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</si>
  <si>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</si>
  <si>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</si>
  <si>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</si>
  <si>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</si>
  <si>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</si>
  <si>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</si>
  <si>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</si>
  <si>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</si>
  <si>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</si>
  <si>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</si>
  <si>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</si>
  <si>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</si>
  <si>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</si>
  <si>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</si>
  <si>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</si>
  <si>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</si>
  <si>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</si>
  <si>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</si>
  <si>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</si>
  <si>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</si>
  <si>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</si>
  <si>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</si>
  <si>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</si>
  <si>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</si>
  <si>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</si>
  <si>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</si>
  <si>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</si>
  <si>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</si>
  <si>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</si>
  <si>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</si>
  <si>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</si>
  <si>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</si>
  <si>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</si>
  <si>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</si>
  <si>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</si>
  <si>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</si>
  <si>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</si>
  <si>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</si>
  <si>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</si>
  <si>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</si>
  <si>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</si>
  <si>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</si>
  <si>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</si>
  <si>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</si>
  <si>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</si>
  <si>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</si>
  <si>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</si>
  <si>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</si>
  <si>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</si>
  <si>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</si>
  <si>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</si>
  <si>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</si>
  <si>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</si>
  <si>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</si>
  <si>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</si>
  <si>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</si>
  <si>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</si>
  <si>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</si>
  <si>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</si>
  <si>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</si>
  <si>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</si>
  <si>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</si>
  <si>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</si>
  <si>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</si>
  <si>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</si>
  <si>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</si>
  <si>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</si>
  <si>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</si>
  <si>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</si>
  <si>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</si>
  <si>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</si>
  <si>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</si>
  <si>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</si>
  <si>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</si>
  <si>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</si>
  <si>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</si>
  <si>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</si>
  <si>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</si>
  <si>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</si>
  <si>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</si>
  <si>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</si>
  <si>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</si>
  <si>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</si>
  <si>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</si>
  <si>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</si>
  <si>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</si>
  <si>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</si>
  <si>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</si>
  <si>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</si>
  <si>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</si>
  <si>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</si>
  <si>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</si>
  <si>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</si>
  <si>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</si>
  <si>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</si>
  <si>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</si>
  <si>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</si>
  <si>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</si>
  <si>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</si>
  <si>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</si>
  <si>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</si>
  <si>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</si>
  <si>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</si>
  <si>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</si>
  <si>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</si>
  <si>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</si>
  <si>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</si>
  <si>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</si>
  <si>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</si>
  <si>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</si>
  <si>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</si>
  <si>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</si>
  <si>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</si>
  <si>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</si>
  <si>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</si>
  <si>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</si>
  <si>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</si>
  <si>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</si>
  <si>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</si>
  <si>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</si>
  <si>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</si>
  <si>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</si>
  <si>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</si>
  <si>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</si>
  <si>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</si>
  <si>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</si>
  <si>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</si>
  <si>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</si>
  <si>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</si>
  <si>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</si>
  <si>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</si>
  <si>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</si>
  <si>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</si>
  <si>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</si>
  <si>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</si>
  <si>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</si>
  <si>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</si>
  <si>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</si>
  <si>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</si>
  <si>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</si>
  <si>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</si>
  <si>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</si>
  <si>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</si>
  <si>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</si>
  <si>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</si>
  <si>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</si>
  <si>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</si>
  <si>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</si>
  <si>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</si>
  <si>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</si>
  <si>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</si>
  <si>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</si>
  <si>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</si>
  <si>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</si>
  <si>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</si>
  <si>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</si>
  <si>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</si>
  <si>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</si>
  <si>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</si>
  <si>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</si>
  <si>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</si>
  <si>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</si>
  <si>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</si>
  <si>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</si>
  <si>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</si>
  <si>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</si>
  <si>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</si>
  <si>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</si>
  <si>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</si>
  <si>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</si>
  <si>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</si>
  <si>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</si>
  <si>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</si>
  <si>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</si>
  <si>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</si>
  <si>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</si>
  <si>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</si>
  <si>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</si>
  <si>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</si>
  <si>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</si>
  <si>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</si>
  <si>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</si>
  <si>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</si>
  <si>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</si>
  <si>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</si>
  <si>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</si>
  <si>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</si>
  <si>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</si>
  <si>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</si>
  <si>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</si>
  <si>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</si>
  <si>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</si>
  <si>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</si>
  <si>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</si>
  <si>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</si>
  <si>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</si>
  <si>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</si>
  <si>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</si>
  <si>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</si>
  <si>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</si>
  <si>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</si>
  <si>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</si>
  <si>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</si>
  <si>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</si>
  <si>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</si>
  <si>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</si>
  <si>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</si>
  <si>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</si>
  <si>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</si>
  <si>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</si>
  <si>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</si>
  <si>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</si>
  <si>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</si>
  <si>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</si>
  <si>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</si>
  <si>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</si>
  <si>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</si>
  <si>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</si>
  <si>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</si>
  <si>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</si>
  <si>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</si>
  <si>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</si>
  <si>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</si>
  <si>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</si>
  <si>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</si>
  <si>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</si>
  <si>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</si>
  <si>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</si>
  <si>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</si>
  <si>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</si>
  <si>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</si>
  <si>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</si>
  <si>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</si>
  <si>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</si>
  <si>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</si>
  <si>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</si>
  <si>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</si>
  <si>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</si>
  <si>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</si>
  <si>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</si>
  <si>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</si>
  <si>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</si>
  <si>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</si>
  <si>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</si>
  <si>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</si>
  <si>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</si>
  <si>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</si>
  <si>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</si>
  <si>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</si>
  <si>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</si>
  <si>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</si>
  <si>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</si>
  <si>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</si>
  <si>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</si>
  <si>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</si>
  <si>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</si>
  <si>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</si>
  <si>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</si>
  <si>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</si>
  <si>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</si>
  <si>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</si>
  <si>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</si>
  <si>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</si>
  <si>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</si>
  <si>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</si>
  <si>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</si>
  <si>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</si>
  <si>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</si>
  <si>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</si>
  <si>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</si>
  <si>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</si>
  <si>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</si>
  <si>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</si>
  <si>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</si>
  <si>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</si>
  <si>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</si>
  <si>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</si>
  <si>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</si>
  <si>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</si>
  <si>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</si>
  <si>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</si>
  <si>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</si>
  <si>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</si>
  <si>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</si>
  <si>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</si>
  <si>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</si>
  <si>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</si>
  <si>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</si>
  <si>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</si>
  <si>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</si>
  <si>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</si>
  <si>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</si>
  <si>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</si>
  <si>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</si>
  <si>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</si>
  <si>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</si>
  <si>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</si>
  <si>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</si>
  <si>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</si>
  <si>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</si>
  <si>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</si>
  <si>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</si>
  <si>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</si>
  <si>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</si>
  <si>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</si>
  <si>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</si>
  <si>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</si>
  <si>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</si>
  <si>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</si>
  <si>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</si>
  <si>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</si>
  <si>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</si>
  <si>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</si>
  <si>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</si>
  <si>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</si>
  <si>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</si>
  <si>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</si>
  <si>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</si>
  <si>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</si>
  <si>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</si>
  <si>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</si>
  <si>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</si>
  <si>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</si>
  <si>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</si>
  <si>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</si>
  <si>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</si>
  <si>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</si>
  <si>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</si>
  <si>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</si>
  <si>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</si>
  <si>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</si>
  <si>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</si>
  <si>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</si>
  <si>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</si>
  <si>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</si>
  <si>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</si>
  <si>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</si>
  <si>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</si>
  <si>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</si>
  <si>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</si>
  <si>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</si>
  <si>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</si>
  <si>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</si>
  <si>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</si>
  <si>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</si>
  <si>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</si>
  <si>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</si>
  <si>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</si>
  <si>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</si>
  <si>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</si>
  <si>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</si>
  <si>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</si>
  <si>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</si>
  <si>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</si>
  <si>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</si>
  <si>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</si>
  <si>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</si>
  <si>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</si>
  <si>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</si>
  <si>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</si>
  <si>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</si>
  <si>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</si>
  <si>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</si>
  <si>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</si>
  <si>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</si>
  <si>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</si>
  <si>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</si>
  <si>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</si>
  <si>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</si>
  <si>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</si>
  <si>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</si>
  <si>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</si>
  <si>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</si>
  <si>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</si>
  <si>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</si>
  <si>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</si>
  <si>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</si>
  <si>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</si>
  <si>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</si>
  <si>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</si>
  <si>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</si>
  <si>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</si>
  <si>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</si>
  <si>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</si>
  <si>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</si>
  <si>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</si>
  <si>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</si>
  <si>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</si>
  <si>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</si>
  <si>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</si>
  <si>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</si>
  <si>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</si>
  <si>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</si>
  <si>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</si>
  <si>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</si>
  <si>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</si>
  <si>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</si>
  <si>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</si>
  <si>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</si>
  <si>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</si>
  <si>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</si>
  <si>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</si>
  <si>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</si>
  <si>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</si>
  <si>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</si>
  <si>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</si>
  <si>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</si>
  <si>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</si>
  <si>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</si>
  <si>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</si>
  <si>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</si>
  <si>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</si>
  <si>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</si>
  <si>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</si>
  <si>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</si>
  <si>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</si>
  <si>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</si>
  <si>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</si>
  <si>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</si>
  <si>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</si>
  <si>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</si>
  <si>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</si>
  <si>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</si>
  <si>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</si>
  <si>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</si>
  <si>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</si>
  <si>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</si>
  <si>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</si>
  <si>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</si>
  <si>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</si>
  <si>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</si>
  <si>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</si>
  <si>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</si>
  <si>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</si>
  <si>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</si>
  <si>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</si>
  <si>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</si>
  <si>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</si>
  <si>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</si>
  <si>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</si>
  <si>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</si>
  <si>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</si>
  <si>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</si>
  <si>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</si>
  <si>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</si>
  <si>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</si>
  <si>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</si>
  <si>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</si>
  <si>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</si>
  <si>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</si>
  <si>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</si>
  <si>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</si>
  <si>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</si>
  <si>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</si>
  <si>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</si>
  <si>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</si>
  <si>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</si>
  <si>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</si>
  <si>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</si>
  <si>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</si>
  <si>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</si>
  <si>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</si>
  <si>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</si>
  <si>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</si>
  <si>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</si>
  <si>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</si>
  <si>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</si>
  <si>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</si>
  <si>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</si>
  <si>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</si>
  <si>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</si>
  <si>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</si>
  <si>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</si>
  <si>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</si>
  <si>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</si>
  <si>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</si>
  <si>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</si>
  <si>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</si>
  <si>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</si>
  <si>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</si>
  <si>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</si>
  <si>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</si>
  <si>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</si>
  <si>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</si>
  <si>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</si>
  <si>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</si>
  <si>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</si>
  <si>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</si>
  <si>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</si>
  <si>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</si>
  <si>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</si>
  <si>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</si>
  <si>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</si>
  <si>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</si>
  <si>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</si>
  <si>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</si>
  <si>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</si>
  <si>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</si>
  <si>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</si>
  <si>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</si>
  <si>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</si>
  <si>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</si>
  <si>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</si>
  <si>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</si>
  <si>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</si>
  <si>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</si>
  <si>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</si>
  <si>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</si>
  <si>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</si>
  <si>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</si>
  <si>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</si>
  <si>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</si>
  <si>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</si>
  <si>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</si>
  <si>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</si>
  <si>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</si>
  <si>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</si>
  <si>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</si>
  <si>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</si>
  <si>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</si>
  <si>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</si>
  <si>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</si>
  <si>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</si>
  <si>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</si>
  <si>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</si>
  <si>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</si>
  <si>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</si>
  <si>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</si>
  <si>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</si>
  <si>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</si>
  <si>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</si>
  <si>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</si>
  <si>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</si>
  <si>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</si>
  <si>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</si>
  <si>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</si>
  <si>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</si>
  <si>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</si>
  <si>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</si>
  <si>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</si>
  <si>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</si>
  <si>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</si>
  <si>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</si>
  <si>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</si>
  <si>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</si>
  <si>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</si>
  <si>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</si>
  <si>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</si>
  <si>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</si>
  <si>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</si>
  <si>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</si>
  <si>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</si>
  <si>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</si>
  <si>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</si>
  <si>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</si>
  <si>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</si>
  <si>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</si>
  <si>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</si>
  <si>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</si>
  <si>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</si>
  <si>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</si>
  <si>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</si>
  <si>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</si>
  <si>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</si>
  <si>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</si>
  <si>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</si>
  <si>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</si>
  <si>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</si>
  <si>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</si>
  <si>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</si>
  <si>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</si>
  <si>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</si>
  <si>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</si>
  <si>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</si>
  <si>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</si>
  <si>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</si>
  <si>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</si>
  <si>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</si>
  <si>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</si>
  <si>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</si>
  <si>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</si>
  <si>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</si>
  <si>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</si>
  <si>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</si>
  <si>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</si>
  <si>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</si>
  <si>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</si>
  <si>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</si>
  <si>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</si>
  <si>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</si>
  <si>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</si>
  <si>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</si>
  <si>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</si>
  <si>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</si>
  <si>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</si>
  <si>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</si>
  <si>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</si>
  <si>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</si>
  <si>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</si>
  <si>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</si>
  <si>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</si>
  <si>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</si>
  <si>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</si>
  <si>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</si>
  <si>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</si>
  <si>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</si>
  <si>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</si>
  <si>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</si>
  <si>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</si>
  <si>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</si>
  <si>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</si>
  <si>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</si>
  <si>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</si>
  <si>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</si>
  <si>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</si>
  <si>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</si>
  <si>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</si>
  <si>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</si>
  <si>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</si>
  <si>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</si>
  <si>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</si>
  <si>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</si>
  <si>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</si>
  <si>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</si>
  <si>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</si>
  <si>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</si>
  <si>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</si>
  <si>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</si>
  <si>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</si>
  <si>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</si>
  <si>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</si>
  <si>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</si>
  <si>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</si>
  <si>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</si>
  <si>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</si>
  <si>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</si>
  <si>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</si>
  <si>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</si>
  <si>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</si>
  <si>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</si>
  <si>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</si>
  <si>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</si>
  <si>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</si>
  <si>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</si>
  <si>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</si>
  <si>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</si>
  <si>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</si>
  <si>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</si>
  <si>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</si>
  <si>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</si>
  <si>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</si>
  <si>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</si>
  <si>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</si>
  <si>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</si>
  <si>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</si>
  <si>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</si>
  <si>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</si>
  <si>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</si>
  <si>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</si>
  <si>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</si>
  <si>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</si>
  <si>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</si>
  <si>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</si>
  <si>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</si>
  <si>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</si>
  <si>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</si>
  <si>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</si>
  <si>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</si>
  <si>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</si>
  <si>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</si>
  <si>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</si>
  <si>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</si>
  <si>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</si>
  <si>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</si>
  <si>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</si>
  <si>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</si>
  <si>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</si>
  <si>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</si>
  <si>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</si>
  <si>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</si>
  <si>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</si>
  <si>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</si>
  <si>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</si>
  <si>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</si>
  <si>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</si>
  <si>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</si>
  <si>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</si>
  <si>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</si>
  <si>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</si>
  <si>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</si>
  <si>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</si>
  <si>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</si>
  <si>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</si>
  <si>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</si>
  <si>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</si>
  <si>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</si>
  <si>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</si>
  <si>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</si>
  <si>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</si>
  <si>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</si>
  <si>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</si>
  <si>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</si>
  <si>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</si>
  <si>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</si>
  <si>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</si>
  <si>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</si>
  <si>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</si>
  <si>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</si>
  <si>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</si>
  <si>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</si>
  <si>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</si>
  <si>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</si>
  <si>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</si>
  <si>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</si>
  <si>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</si>
  <si>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</si>
  <si>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</si>
  <si>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</si>
  <si>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</si>
  <si>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</si>
  <si>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</si>
  <si>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</si>
  <si>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</si>
  <si>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</si>
  <si>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</si>
  <si>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</si>
  <si>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</si>
  <si>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</si>
  <si>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</si>
  <si>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</si>
  <si>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</si>
  <si>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</si>
  <si>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</si>
  <si>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</si>
  <si>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</si>
  <si>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</si>
  <si>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</si>
  <si>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</si>
  <si>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</si>
  <si>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</si>
  <si>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</si>
  <si>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</si>
  <si>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</si>
  <si>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</si>
  <si>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</si>
  <si>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</si>
  <si>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</si>
  <si>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</si>
  <si>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</si>
  <si>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</si>
  <si>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</si>
  <si>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</si>
  <si>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</si>
  <si>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</si>
  <si>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</si>
  <si>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</si>
  <si>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</si>
  <si>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</si>
  <si>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</si>
  <si>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</si>
  <si>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</si>
  <si>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</si>
  <si>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</si>
  <si>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</si>
  <si>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</si>
  <si>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</si>
  <si>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</si>
  <si>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</si>
  <si>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</si>
  <si>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</si>
  <si>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</si>
  <si>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</si>
  <si>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</si>
  <si>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</si>
  <si>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</si>
  <si>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</si>
  <si>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</si>
  <si>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</si>
  <si>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</si>
  <si>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</si>
  <si>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</si>
  <si>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</si>
  <si>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</si>
  <si>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</si>
  <si>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</si>
  <si>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</si>
  <si>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</si>
  <si>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</si>
  <si>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</si>
  <si>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</si>
  <si>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</si>
  <si>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</si>
  <si>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</si>
  <si>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</si>
  <si>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</si>
  <si>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</si>
  <si>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</si>
  <si>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</si>
  <si>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</si>
  <si>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</si>
  <si>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</si>
  <si>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</si>
  <si>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</si>
  <si>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</si>
  <si>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</si>
  <si>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</si>
  <si>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</si>
  <si>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</si>
  <si>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</si>
  <si>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</si>
  <si>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</si>
  <si>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</si>
  <si>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</si>
  <si>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</si>
  <si>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</si>
  <si>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</si>
  <si>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</si>
  <si>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</si>
  <si>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</si>
  <si>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</si>
  <si>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</si>
  <si>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</si>
  <si>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</si>
  <si>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</si>
  <si>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</si>
  <si>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</si>
  <si>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</si>
  <si>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</si>
  <si>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</si>
  <si>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</si>
  <si>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</si>
  <si>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</si>
  <si>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</si>
  <si>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</si>
  <si>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</si>
  <si>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</si>
  <si>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</si>
  <si>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</si>
  <si>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</si>
  <si>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</si>
  <si>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</si>
  <si>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</si>
  <si>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</si>
  <si>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</si>
  <si>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</si>
  <si>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</si>
  <si>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</si>
  <si>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</si>
  <si>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</si>
  <si>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</si>
  <si>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</si>
  <si>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</si>
  <si>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</si>
  <si>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</si>
  <si>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</si>
  <si>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</si>
  <si>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</si>
  <si>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</si>
  <si>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</si>
  <si>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</si>
  <si>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</si>
  <si>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</si>
  <si>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</si>
  <si>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</si>
  <si>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</si>
  <si>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</si>
  <si>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</si>
  <si>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</si>
  <si>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</si>
  <si>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</si>
  <si>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</si>
  <si>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</si>
  <si>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</si>
  <si>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</si>
  <si>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</si>
  <si>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</si>
  <si>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</si>
  <si>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</si>
  <si>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</si>
  <si>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</si>
  <si>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</si>
  <si>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</si>
  <si>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</si>
  <si>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</si>
  <si>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</si>
  <si>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</si>
  <si>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</si>
  <si>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</si>
  <si>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</si>
  <si>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</si>
  <si>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</si>
  <si>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</si>
  <si>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</si>
  <si>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</si>
  <si>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</si>
  <si>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</si>
  <si>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</si>
  <si>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</si>
  <si>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</si>
  <si>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</si>
  <si>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</si>
  <si>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</si>
  <si>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</si>
  <si>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</si>
  <si>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</si>
  <si>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</si>
  <si>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</si>
  <si>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</si>
  <si>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</si>
  <si>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</si>
  <si>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</si>
  <si>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</si>
  <si>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</si>
  <si>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</si>
  <si>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</si>
  <si>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</si>
  <si>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</si>
  <si>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</si>
  <si>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</si>
  <si>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</si>
  <si>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</si>
  <si>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</si>
  <si>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</si>
  <si>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</si>
  <si>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</si>
  <si>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</si>
  <si>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</si>
  <si>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</si>
  <si>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</si>
  <si>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</si>
  <si>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</si>
  <si>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</si>
  <si>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</si>
  <si>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</si>
  <si>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</si>
  <si>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</si>
  <si>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</si>
  <si>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</si>
  <si>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</si>
  <si>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</si>
  <si>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</si>
  <si>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</si>
  <si>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</si>
  <si>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</si>
  <si>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</si>
  <si>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</si>
  <si>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</si>
  <si>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</si>
  <si>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</si>
  <si>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</si>
  <si>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</si>
  <si>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</si>
  <si>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</si>
  <si>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</si>
  <si>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</si>
  <si>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</si>
  <si>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</si>
  <si>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</si>
  <si>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</si>
  <si>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</si>
  <si>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</si>
  <si>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</si>
  <si>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</si>
  <si>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</si>
  <si>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</si>
  <si>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</si>
  <si>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</si>
  <si>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</si>
  <si>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</si>
  <si>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</si>
  <si>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</si>
  <si>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</si>
  <si>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</si>
  <si>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</si>
  <si>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</si>
  <si>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</si>
  <si>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</si>
  <si>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</si>
  <si>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</si>
  <si>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</si>
  <si>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</si>
  <si>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</si>
  <si>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</si>
  <si>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</si>
  <si>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</si>
  <si>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</si>
  <si>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</si>
  <si>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</si>
  <si>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</si>
  <si>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</si>
  <si>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</si>
  <si>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</si>
  <si>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</si>
  <si>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</si>
  <si>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</si>
  <si>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</si>
  <si>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</si>
  <si>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</si>
  <si>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</si>
  <si>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</si>
  <si>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</si>
  <si>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</si>
  <si>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</si>
  <si>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</si>
  <si>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</si>
  <si>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</si>
  <si>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</si>
  <si>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</si>
  <si>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</si>
  <si>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</si>
  <si>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</si>
  <si>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</si>
  <si>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</si>
  <si>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</si>
  <si>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</si>
  <si>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</si>
  <si>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</si>
  <si>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</si>
  <si>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</si>
  <si>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</si>
  <si>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</si>
  <si>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</si>
  <si>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</si>
  <si>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</si>
  <si>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</si>
  <si>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</si>
  <si>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</si>
  <si>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</si>
  <si>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</si>
  <si>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</si>
  <si>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</si>
  <si>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</si>
  <si>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</si>
  <si>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</si>
  <si>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</si>
  <si>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</si>
  <si>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</si>
  <si>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</si>
  <si>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</si>
  <si>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</si>
  <si>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</si>
  <si>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</si>
  <si>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</si>
  <si>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</si>
  <si>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</si>
  <si>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</si>
  <si>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</si>
  <si>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</si>
  <si>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</si>
  <si>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</si>
  <si>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</si>
  <si>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</si>
  <si>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</si>
  <si>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</si>
  <si>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</si>
  <si>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</si>
  <si>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</si>
  <si>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</si>
  <si>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</si>
  <si>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</si>
  <si>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</si>
  <si>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</si>
  <si>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</si>
  <si>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</si>
  <si>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</si>
  <si>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</si>
  <si>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</si>
  <si>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</si>
  <si>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</si>
  <si>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</si>
  <si>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</si>
  <si>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</si>
  <si>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</si>
  <si>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</si>
  <si>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</si>
  <si>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</si>
  <si>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</si>
  <si>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</si>
  <si>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</si>
  <si>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</si>
  <si>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</si>
  <si>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</si>
  <si>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</si>
  <si>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</si>
  <si>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</si>
  <si>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</si>
  <si>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</si>
  <si>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</si>
  <si>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</si>
  <si>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</si>
  <si>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</si>
  <si>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</si>
  <si>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</si>
  <si>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</si>
  <si>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</si>
  <si>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</si>
  <si>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</si>
  <si>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</si>
  <si>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</si>
  <si>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</si>
  <si>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</si>
  <si>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</si>
  <si>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</si>
  <si>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</si>
  <si>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</si>
  <si>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</si>
  <si>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</si>
  <si>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</si>
  <si>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</si>
  <si>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</si>
  <si>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</si>
  <si>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</si>
  <si>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</si>
  <si>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</si>
  <si>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</si>
  <si>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</si>
  <si>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</si>
  <si>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</si>
  <si>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</si>
  <si>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</si>
  <si>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</si>
  <si>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</si>
  <si>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</si>
  <si>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</si>
  <si>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</si>
  <si>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</si>
  <si>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</si>
  <si>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</si>
  <si>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</si>
  <si>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</si>
  <si>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</si>
  <si>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</si>
  <si>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</si>
  <si>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</si>
  <si>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</si>
  <si>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</si>
  <si>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</si>
  <si>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</si>
  <si>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</si>
  <si>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</si>
  <si>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</si>
  <si>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</si>
  <si>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</si>
  <si>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</si>
  <si>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</si>
  <si>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</si>
  <si>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</si>
  <si>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</si>
  <si>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</si>
  <si>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</si>
  <si>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</si>
  <si>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</si>
  <si>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</si>
  <si>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</si>
  <si>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</si>
  <si>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</si>
  <si>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</si>
  <si>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</si>
  <si>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</si>
  <si>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</si>
  <si>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</si>
  <si>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</si>
  <si>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</si>
  <si>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</si>
  <si>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</si>
  <si>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</si>
  <si>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</si>
  <si>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</si>
  <si>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</si>
  <si>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</si>
  <si>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</si>
  <si>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</si>
  <si>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</si>
  <si>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</si>
  <si>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</si>
  <si>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</si>
  <si>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</si>
  <si>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</si>
  <si>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</si>
  <si>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</si>
  <si>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</si>
  <si>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</si>
  <si>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</si>
  <si>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</si>
  <si>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</si>
  <si>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</si>
  <si>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</si>
  <si>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</si>
  <si>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</si>
  <si>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</si>
  <si>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</si>
  <si>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</si>
  <si>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</si>
  <si>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</si>
  <si>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</si>
  <si>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</si>
  <si>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</si>
  <si>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</si>
  <si>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</si>
  <si>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</si>
  <si>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</si>
  <si>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</si>
  <si>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</si>
  <si>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</si>
  <si>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</si>
  <si>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</si>
  <si>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</si>
  <si>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</si>
  <si>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</si>
  <si>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</si>
  <si>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</si>
  <si>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</si>
  <si>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</si>
  <si>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</si>
  <si>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</si>
  <si>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</si>
  <si>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</si>
  <si>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</si>
  <si>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</si>
  <si>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</si>
  <si>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</si>
  <si>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</si>
  <si>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</si>
  <si>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</si>
  <si>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</si>
  <si>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</si>
  <si>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</si>
  <si>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</si>
  <si>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</si>
  <si>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</si>
  <si>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</si>
  <si>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</si>
  <si>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</si>
  <si>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</si>
  <si>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</si>
  <si>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</si>
  <si>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</si>
  <si>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</si>
  <si>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</si>
  <si>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</si>
  <si>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</si>
  <si>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</si>
  <si>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</si>
  <si>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</si>
  <si>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</si>
  <si>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</si>
  <si>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</si>
  <si>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</si>
  <si>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</si>
  <si>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</si>
  <si>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</si>
  <si>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</si>
  <si>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</si>
  <si>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</si>
  <si>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</si>
  <si>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</si>
  <si>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</si>
  <si>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</si>
  <si>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</si>
  <si>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</si>
  <si>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</si>
  <si>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</si>
  <si>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</si>
  <si>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</si>
  <si>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</si>
  <si>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</si>
  <si>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</si>
  <si>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</si>
  <si>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</si>
  <si>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</si>
  <si>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</si>
  <si>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</si>
  <si>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</si>
  <si>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</si>
  <si>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</si>
  <si>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</si>
  <si>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</si>
  <si>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</si>
  <si>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</si>
  <si>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</si>
  <si>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</si>
  <si>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</si>
  <si>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</si>
  <si>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</si>
  <si>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</si>
  <si>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</si>
  <si>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</si>
  <si>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</si>
  <si>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</si>
  <si>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</si>
  <si>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</si>
  <si>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</si>
  <si>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</si>
  <si>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</si>
  <si>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</si>
  <si>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</si>
  <si>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</si>
  <si>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</si>
  <si>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</si>
  <si>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</si>
  <si>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</si>
  <si>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</si>
  <si>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</si>
  <si>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</si>
  <si>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</si>
  <si>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</si>
  <si>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</si>
  <si>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</si>
  <si>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</si>
  <si>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</si>
  <si>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</si>
  <si>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</si>
  <si>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</si>
  <si>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</si>
  <si>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</si>
  <si>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</si>
  <si>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</si>
  <si>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</si>
  <si>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</si>
  <si>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</si>
  <si>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</si>
  <si>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</si>
  <si>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</si>
  <si>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</si>
  <si>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</si>
  <si>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</si>
  <si>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</si>
  <si>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</si>
  <si>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</si>
  <si>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</si>
  <si>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</si>
  <si>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</si>
  <si>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</si>
  <si>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</si>
  <si>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</si>
  <si>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</si>
  <si>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</si>
  <si>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</si>
  <si>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</si>
  <si>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</si>
  <si>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</si>
  <si>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</si>
  <si>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</si>
  <si>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</si>
  <si>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</si>
  <si>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</si>
  <si>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</si>
  <si>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</si>
  <si>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</si>
  <si>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</si>
  <si>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</si>
  <si>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</si>
  <si>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</si>
  <si>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</si>
  <si>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</si>
  <si>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</si>
  <si>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</si>
  <si>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</si>
  <si>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</si>
  <si>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</si>
  <si>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</si>
  <si>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</si>
  <si>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</si>
  <si>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</si>
  <si>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</si>
  <si>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</si>
  <si>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</si>
  <si>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</si>
  <si>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</si>
  <si>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</si>
  <si>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</si>
  <si>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</si>
  <si>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</si>
  <si>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</si>
  <si>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</si>
  <si>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</si>
  <si>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</si>
  <si>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</si>
  <si>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</si>
  <si>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</si>
  <si>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</si>
  <si>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</si>
  <si>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</si>
  <si>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</si>
  <si>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</si>
  <si>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</si>
  <si>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</si>
  <si>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</si>
  <si>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</si>
  <si>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</si>
  <si>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</si>
  <si>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</si>
  <si>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</si>
  <si>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</si>
  <si>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</si>
  <si>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</si>
  <si>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</si>
  <si>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</si>
  <si>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</si>
  <si>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</si>
  <si>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</si>
  <si>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</si>
  <si>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</si>
  <si>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</si>
  <si>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</si>
  <si>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</si>
  <si>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</si>
  <si>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</si>
  <si>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</si>
  <si>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</si>
  <si>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</si>
  <si>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</si>
  <si>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</si>
  <si>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</si>
  <si>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</si>
  <si>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</si>
  <si>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</si>
  <si>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</si>
  <si>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</si>
  <si>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</si>
  <si>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</si>
  <si>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</si>
  <si>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</si>
  <si>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</si>
  <si>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</si>
  <si>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</si>
  <si>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</si>
  <si>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</si>
  <si>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</si>
  <si>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</si>
  <si>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</si>
  <si>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</si>
  <si>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</si>
  <si>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</si>
  <si>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</si>
  <si>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</si>
  <si>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</si>
  <si>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</si>
  <si>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</si>
  <si>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</si>
  <si>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</si>
  <si>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</si>
  <si>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</si>
  <si>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</si>
  <si>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</si>
  <si>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</si>
  <si>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</si>
  <si>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</si>
  <si>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</si>
  <si>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</si>
  <si>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</si>
  <si>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</si>
  <si>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</si>
  <si>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</si>
  <si>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</si>
  <si>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</si>
  <si>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</si>
  <si>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</si>
  <si>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</si>
  <si>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</si>
  <si>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</si>
  <si>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</si>
  <si>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</si>
  <si>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</si>
  <si>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</si>
  <si>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</si>
  <si>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</si>
  <si>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</si>
  <si>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</si>
  <si>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</si>
  <si>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</si>
  <si>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</si>
  <si>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</si>
  <si>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</si>
  <si>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</si>
  <si>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</si>
  <si>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</si>
  <si>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</si>
  <si>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</si>
  <si>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</si>
  <si>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</si>
  <si>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</si>
  <si>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</si>
  <si>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</si>
  <si>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</si>
  <si>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</si>
  <si>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</si>
  <si>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</si>
  <si>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</si>
  <si>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</si>
  <si>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</si>
  <si>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</si>
  <si>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</si>
  <si>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</si>
  <si>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</si>
  <si>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</si>
  <si>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</si>
  <si>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</si>
  <si>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</si>
  <si>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</si>
  <si>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</si>
  <si>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</si>
  <si>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</si>
  <si>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</si>
  <si>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</si>
  <si>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</si>
  <si>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</si>
  <si>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</si>
  <si>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</si>
  <si>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</si>
  <si>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</si>
  <si>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</si>
  <si>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</si>
  <si>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</si>
  <si>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</si>
  <si>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</si>
  <si>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</si>
  <si>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</si>
  <si>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</si>
  <si>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</si>
  <si>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</si>
  <si>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</si>
  <si>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</si>
  <si>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</si>
  <si>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</si>
  <si>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</si>
  <si>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</si>
  <si>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</si>
  <si>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</si>
  <si>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</si>
  <si>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</si>
  <si>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</si>
  <si>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</si>
  <si>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</si>
  <si>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</si>
  <si>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</si>
  <si>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</si>
  <si>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</si>
  <si>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</si>
  <si>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</si>
  <si>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</si>
  <si>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</si>
  <si>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</si>
  <si>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</si>
  <si>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</si>
  <si>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</si>
  <si>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</si>
  <si>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</si>
  <si>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</si>
  <si>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</si>
  <si>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</si>
  <si>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</si>
  <si>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</si>
  <si>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</si>
  <si>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</si>
  <si>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</si>
  <si>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</si>
  <si>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</si>
  <si>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</si>
  <si>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</si>
  <si>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</si>
  <si>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</si>
  <si>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</si>
  <si>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</si>
  <si>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</si>
  <si>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</si>
  <si>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</si>
  <si>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</si>
  <si>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</si>
  <si>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</si>
  <si>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</si>
  <si>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</si>
  <si>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</si>
  <si>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</si>
  <si>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</si>
  <si>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</si>
  <si>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</si>
  <si>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</si>
  <si>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</si>
  <si>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</si>
  <si>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</si>
  <si>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</si>
  <si>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</si>
  <si>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</si>
  <si>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</si>
  <si>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</si>
  <si>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</si>
  <si>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</si>
  <si>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</si>
  <si>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</si>
  <si>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</si>
  <si>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</si>
  <si>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</si>
  <si>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</si>
  <si>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</si>
  <si>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</si>
  <si>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</si>
  <si>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</si>
  <si>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</si>
  <si>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</si>
  <si>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</si>
  <si>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</si>
  <si>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</si>
  <si>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</si>
  <si>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</si>
  <si>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</si>
  <si>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</si>
  <si>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</si>
  <si>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</si>
  <si>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</si>
  <si>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</si>
  <si>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</si>
  <si>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</si>
  <si>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</si>
  <si>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</si>
  <si>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</si>
  <si>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</si>
  <si>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</si>
  <si>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</si>
  <si>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</si>
  <si>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</si>
  <si>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</si>
  <si>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</si>
  <si>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</si>
  <si>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</si>
  <si>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</si>
  <si>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</si>
  <si>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</si>
  <si>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</si>
  <si>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</si>
  <si>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</si>
  <si>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</si>
  <si>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</si>
  <si>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</si>
  <si>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</si>
  <si>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</si>
  <si>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</si>
  <si>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</si>
  <si>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</si>
  <si>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</si>
  <si>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</si>
  <si>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</si>
  <si>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</si>
  <si>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</si>
  <si>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</si>
  <si>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</si>
  <si>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</si>
  <si>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</si>
  <si>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</si>
  <si>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</si>
  <si>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</si>
  <si>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</si>
  <si>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</si>
  <si>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</si>
  <si>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</si>
  <si>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</si>
  <si>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</si>
  <si>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</si>
  <si>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</si>
  <si>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</si>
  <si>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</si>
  <si>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</si>
  <si>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</si>
  <si>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</si>
  <si>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</si>
  <si>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</si>
  <si>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</si>
  <si>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</si>
  <si>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</si>
  <si>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</si>
  <si>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</si>
  <si>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</si>
  <si>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</si>
  <si>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</si>
  <si>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</si>
  <si>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</si>
  <si>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</si>
  <si>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</si>
  <si>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</si>
  <si>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</si>
  <si>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</si>
  <si>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</si>
  <si>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</si>
  <si>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</si>
  <si>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</si>
  <si>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</si>
  <si>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</si>
  <si>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</si>
  <si>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</si>
  <si>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</si>
  <si>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</si>
  <si>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</si>
  <si>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</si>
  <si>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</si>
  <si>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</si>
  <si>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</si>
  <si>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</si>
  <si>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</si>
  <si>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</si>
  <si>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</si>
  <si>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</si>
  <si>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</si>
  <si>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</si>
  <si>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</si>
  <si>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</si>
  <si>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</si>
  <si>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</si>
  <si>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</si>
  <si>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</si>
  <si>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</si>
  <si>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</si>
  <si>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</si>
  <si>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</si>
  <si>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</si>
  <si>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</si>
  <si>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</si>
  <si>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</si>
  <si>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</si>
  <si>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</si>
  <si>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</si>
  <si>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</si>
  <si>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</si>
  <si>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</si>
  <si>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</si>
  <si>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</si>
  <si>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</si>
  <si>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</si>
  <si>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</si>
  <si>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</si>
  <si>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</si>
  <si>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</si>
  <si>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</si>
  <si>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</si>
  <si>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</si>
  <si>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</si>
  <si>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</si>
  <si>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</si>
  <si>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</si>
  <si>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</si>
  <si>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</si>
  <si>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</si>
  <si>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</si>
  <si>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</si>
  <si>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</si>
  <si>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</si>
  <si>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</si>
  <si>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</si>
  <si>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</si>
  <si>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</si>
  <si>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</si>
  <si>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</si>
  <si>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</si>
  <si>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</si>
  <si>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</si>
  <si>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</si>
  <si>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</si>
  <si>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</si>
  <si>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</si>
  <si>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</si>
  <si>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</si>
  <si>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</si>
  <si>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</si>
  <si>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</si>
  <si>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</si>
  <si>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</si>
  <si>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</si>
  <si>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</si>
  <si>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</si>
  <si>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</si>
  <si>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</si>
  <si>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</si>
  <si>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</si>
  <si>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</si>
  <si>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</si>
  <si>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</si>
  <si>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</si>
  <si>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</si>
  <si>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</si>
  <si>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</si>
  <si>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</si>
  <si>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</si>
  <si>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</si>
  <si>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</si>
  <si>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</si>
  <si>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</si>
  <si>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</si>
  <si>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</si>
  <si>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</si>
  <si>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</si>
  <si>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</si>
  <si>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</si>
  <si>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</si>
  <si>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</si>
  <si>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</si>
  <si>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</si>
  <si>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</si>
  <si>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</si>
  <si>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</si>
  <si>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</si>
  <si>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</si>
  <si>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</si>
  <si>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</si>
  <si>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</si>
  <si>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</si>
  <si>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</si>
  <si>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</si>
  <si>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</si>
  <si>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</si>
  <si>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</si>
  <si>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</si>
  <si>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</si>
  <si>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</si>
  <si>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</si>
  <si>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</si>
  <si>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</si>
  <si>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</si>
  <si>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</si>
  <si>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</si>
  <si>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</si>
  <si>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</si>
  <si>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</si>
  <si>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</si>
  <si>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</si>
  <si>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</si>
  <si>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</si>
  <si>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</si>
  <si>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</si>
  <si>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</si>
  <si>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</si>
  <si>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</si>
  <si>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</si>
  <si>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</si>
  <si>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</si>
  <si>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</si>
  <si>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</si>
  <si>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</si>
  <si>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</si>
  <si>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</si>
  <si>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</si>
  <si>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</si>
  <si>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</si>
  <si>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</si>
  <si>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</si>
  <si>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</si>
  <si>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</si>
  <si>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</si>
  <si>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</si>
  <si>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</si>
  <si>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</si>
  <si>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</si>
  <si>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</si>
  <si>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</si>
  <si>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</si>
  <si>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</si>
  <si>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</si>
  <si>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</si>
  <si>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</si>
  <si>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</si>
  <si>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</si>
  <si>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</si>
  <si>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</si>
  <si>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</si>
  <si>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</si>
  <si>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</si>
  <si>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</si>
  <si>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</si>
  <si>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</si>
  <si>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</si>
  <si>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</si>
  <si>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</si>
  <si>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</si>
  <si>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</si>
  <si>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</si>
  <si>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</si>
  <si>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</si>
  <si>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</si>
  <si>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</si>
  <si>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</si>
  <si>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</si>
  <si>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</si>
  <si>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</si>
  <si>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</si>
  <si>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</si>
  <si>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</si>
  <si>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</si>
  <si>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</si>
  <si>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</si>
  <si>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</si>
  <si>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</si>
  <si>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</si>
  <si>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</si>
  <si>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</si>
  <si>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</si>
  <si>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</si>
  <si>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</si>
  <si>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</si>
  <si>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</si>
  <si>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</si>
  <si>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</si>
  <si>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</si>
  <si>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</si>
  <si>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</si>
  <si>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</si>
  <si>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</si>
  <si>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</si>
  <si>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</si>
  <si>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</si>
  <si>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</si>
  <si>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</si>
  <si>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</si>
  <si>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</si>
  <si>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</si>
  <si>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</si>
  <si>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</si>
  <si>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</si>
  <si>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</si>
  <si>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</si>
  <si>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</si>
  <si>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</si>
  <si>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</si>
  <si>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</si>
  <si>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</si>
  <si>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</si>
  <si>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</si>
  <si>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</si>
  <si>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</si>
  <si>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</si>
  <si>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</si>
  <si>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</si>
  <si>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</si>
  <si>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</si>
  <si>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</si>
  <si>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</si>
  <si>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</si>
  <si>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</si>
  <si>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</si>
  <si>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</si>
  <si>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</si>
  <si>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</si>
  <si>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</si>
  <si>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</si>
  <si>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</si>
  <si>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</si>
  <si>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</si>
  <si>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</si>
  <si>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</si>
  <si>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</si>
  <si>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</si>
  <si>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</si>
  <si>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</si>
  <si>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</si>
  <si>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</si>
  <si>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</si>
  <si>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</si>
  <si>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</si>
  <si>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</si>
  <si>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</si>
  <si>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</si>
  <si>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</si>
  <si>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</si>
  <si>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</si>
  <si>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</si>
  <si>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</si>
  <si>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</si>
  <si>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</si>
  <si>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</si>
  <si>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</si>
  <si>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</si>
  <si>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</si>
  <si>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</si>
  <si>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</si>
  <si>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</si>
  <si>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</si>
  <si>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</si>
  <si>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</si>
  <si>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</si>
  <si>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</si>
  <si>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</si>
  <si>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</si>
  <si>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</si>
  <si>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</si>
  <si>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</si>
  <si>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</si>
  <si>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</si>
  <si>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</si>
  <si>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</si>
  <si>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</si>
  <si>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</si>
  <si>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</si>
  <si>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</si>
  <si>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</si>
  <si>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</si>
  <si>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</si>
  <si>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</si>
  <si>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</si>
  <si>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</si>
  <si>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</si>
  <si>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</si>
  <si>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</si>
  <si>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</si>
  <si>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</si>
  <si>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</si>
  <si>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</si>
  <si>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</si>
  <si>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</si>
  <si>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</si>
  <si>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</si>
  <si>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</si>
  <si>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</si>
  <si>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</si>
  <si>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</si>
  <si>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</si>
  <si>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</si>
  <si>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</si>
  <si>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</si>
  <si>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</si>
  <si>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</si>
  <si>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</si>
  <si>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</si>
  <si>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</si>
  <si>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</si>
  <si>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</si>
  <si>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</si>
  <si>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</si>
  <si>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</si>
  <si>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</si>
  <si>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</si>
  <si>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</si>
  <si>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</si>
  <si>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</si>
  <si>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</si>
  <si>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</si>
  <si>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</si>
  <si>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</si>
  <si>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</si>
  <si>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</si>
  <si>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</si>
  <si>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</si>
  <si>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</si>
  <si>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</si>
  <si>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</si>
  <si>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</si>
  <si>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</si>
  <si>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</si>
  <si>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</si>
  <si>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</si>
  <si>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</si>
  <si>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</si>
  <si>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</si>
  <si>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</si>
  <si>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</si>
  <si>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</si>
  <si>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</si>
  <si>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</si>
  <si>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</si>
  <si>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</si>
  <si>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</si>
  <si>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</si>
  <si>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</si>
  <si>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</si>
  <si>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</si>
  <si>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</si>
  <si>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</si>
  <si>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</si>
  <si>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</si>
  <si>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</si>
  <si>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</si>
  <si>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</si>
  <si>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</si>
  <si>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</si>
  <si>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</si>
  <si>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</si>
  <si>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</si>
  <si>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</si>
  <si>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</si>
  <si>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</si>
  <si>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</si>
  <si>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</si>
  <si>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</si>
  <si>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</si>
  <si>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</si>
  <si>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</si>
  <si>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</si>
  <si>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</si>
  <si>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</si>
  <si>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</si>
  <si>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</si>
  <si>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</si>
  <si>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</si>
  <si>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</si>
  <si>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</si>
  <si>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</si>
  <si>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</si>
  <si>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</si>
  <si>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</si>
  <si>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</si>
  <si>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</si>
  <si>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</si>
  <si>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</si>
  <si>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</si>
  <si>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</si>
  <si>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</si>
  <si>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</si>
  <si>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</si>
  <si>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</si>
  <si>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</si>
  <si>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</si>
  <si>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</si>
  <si>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</si>
  <si>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</si>
  <si>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</si>
  <si>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</si>
  <si>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</si>
  <si>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</si>
  <si>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</si>
  <si>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</si>
  <si>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</si>
  <si>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</si>
  <si>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</si>
  <si>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</si>
  <si>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</si>
  <si>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</si>
  <si>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</si>
  <si>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</si>
  <si>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</si>
  <si>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</si>
  <si>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</si>
  <si>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</si>
  <si>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</si>
  <si>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</si>
  <si>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</si>
  <si>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</si>
  <si>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</si>
  <si>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</si>
  <si>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</si>
  <si>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</si>
  <si>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</si>
  <si>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</si>
  <si>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</si>
  <si>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</si>
  <si>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</si>
  <si>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</si>
  <si>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</si>
  <si>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</si>
  <si>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</si>
  <si>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</si>
  <si>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</si>
  <si>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</si>
  <si>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</si>
  <si>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</si>
  <si>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</si>
  <si>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</si>
  <si>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</si>
  <si>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</si>
  <si>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</si>
  <si>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</si>
  <si>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</si>
  <si>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</si>
  <si>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</si>
  <si>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</si>
  <si>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</si>
  <si>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</si>
  <si>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</si>
  <si>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</si>
  <si>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</si>
  <si>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</si>
  <si>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</si>
  <si>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</si>
  <si>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</si>
  <si>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</si>
  <si>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</si>
  <si>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</si>
  <si>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</si>
  <si>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</si>
  <si>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</si>
  <si>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</si>
  <si>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</si>
  <si>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</si>
  <si>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</si>
  <si>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</si>
  <si>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</si>
  <si>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</si>
  <si>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</si>
  <si>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</si>
  <si>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</si>
  <si>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</si>
  <si>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</si>
  <si>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</si>
  <si>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</si>
  <si>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</si>
  <si>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</si>
  <si>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</si>
  <si>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</si>
  <si>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</si>
  <si>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</si>
  <si>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</si>
  <si>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</si>
  <si>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</si>
  <si>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</si>
  <si>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</si>
  <si>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</si>
  <si>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</si>
  <si>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</si>
  <si>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</si>
  <si>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</si>
  <si>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</si>
  <si>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</si>
  <si>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</si>
  <si>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</si>
  <si>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</si>
  <si>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</si>
  <si>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</si>
  <si>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</si>
  <si>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</si>
  <si>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</si>
  <si>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</si>
  <si>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</si>
  <si>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</si>
  <si>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</si>
  <si>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</si>
  <si>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</si>
  <si>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</si>
  <si>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</si>
  <si>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</si>
  <si>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</si>
  <si>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</si>
  <si>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</si>
  <si>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</si>
  <si>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</si>
  <si>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</si>
  <si>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</si>
  <si>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</si>
  <si>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</si>
  <si>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</si>
  <si>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</si>
  <si>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</si>
  <si>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</si>
  <si>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</si>
  <si>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</si>
  <si>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</si>
  <si>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</si>
  <si>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</si>
  <si>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</si>
  <si>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</si>
  <si>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</si>
  <si>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</si>
  <si>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</si>
  <si>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</si>
  <si>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</si>
  <si>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</si>
  <si>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</si>
  <si>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</si>
  <si>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</si>
  <si>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</si>
  <si>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</si>
  <si>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</si>
  <si>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</si>
  <si>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</si>
  <si>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</si>
  <si>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</si>
  <si>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</si>
  <si>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</si>
  <si>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</si>
  <si>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</si>
  <si>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</si>
  <si>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</si>
  <si>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</si>
  <si>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</si>
  <si>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</si>
  <si>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</si>
  <si>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</si>
  <si>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</si>
  <si>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</si>
  <si>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</si>
  <si>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</si>
  <si>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</si>
  <si>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</si>
  <si>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</si>
  <si>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</si>
  <si>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</si>
  <si>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</si>
  <si>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</si>
  <si>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</si>
  <si>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</si>
  <si>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</si>
  <si>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</si>
  <si>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</si>
  <si>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</si>
  <si>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</si>
  <si>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</si>
  <si>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</si>
  <si>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</si>
  <si>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</si>
  <si>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</si>
  <si>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</si>
  <si>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</si>
  <si>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</si>
  <si>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</si>
  <si>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</si>
  <si>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</si>
  <si>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</si>
  <si>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</si>
  <si>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</si>
  <si>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</si>
  <si>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</si>
  <si>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</si>
  <si>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</si>
  <si>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</si>
  <si>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</si>
  <si>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</si>
  <si>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</si>
  <si>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</si>
  <si>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</si>
  <si>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</si>
  <si>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</si>
  <si>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</si>
  <si>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</si>
  <si>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</si>
  <si>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</si>
  <si>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</si>
  <si>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</si>
  <si>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</si>
  <si>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</si>
  <si>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</si>
  <si>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</si>
  <si>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</si>
  <si>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</si>
  <si>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</si>
  <si>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</si>
  <si>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</si>
  <si>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</si>
  <si>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</si>
  <si>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</si>
  <si>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</si>
  <si>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</si>
  <si>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</si>
  <si>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</si>
  <si>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</si>
  <si>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</si>
  <si>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</si>
  <si>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</si>
  <si>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</si>
  <si>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</si>
  <si>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</si>
  <si>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</si>
  <si>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</si>
  <si>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</si>
  <si>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</si>
  <si>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</si>
  <si>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</si>
  <si>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</si>
  <si>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</si>
  <si>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</si>
  <si>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</si>
  <si>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</si>
  <si>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</si>
  <si>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</si>
  <si>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</si>
  <si>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</si>
  <si>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</si>
  <si>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</si>
  <si>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</si>
  <si>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</si>
  <si>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</si>
  <si>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</si>
  <si>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</si>
  <si>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</si>
  <si>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</si>
  <si>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</si>
  <si>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</si>
  <si>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</si>
  <si>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</si>
  <si>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</si>
  <si>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</si>
  <si>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</si>
  <si>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</si>
  <si>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</si>
  <si>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</si>
  <si>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</si>
  <si>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</si>
  <si>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</si>
  <si>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</si>
  <si>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</si>
  <si>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</si>
  <si>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</si>
  <si>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</si>
  <si>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</si>
  <si>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</si>
  <si>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</si>
  <si>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</si>
  <si>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</si>
  <si>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</si>
  <si>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</si>
  <si>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</si>
  <si>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</si>
  <si>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</si>
  <si>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</si>
  <si>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</si>
  <si>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</si>
  <si>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</si>
  <si>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</si>
  <si>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</si>
  <si>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</si>
  <si>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</si>
  <si>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</si>
  <si>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</si>
  <si>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</si>
  <si>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</si>
  <si>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</si>
  <si>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</si>
  <si>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</si>
  <si>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</si>
  <si>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</si>
  <si>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</si>
  <si>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</si>
  <si>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</si>
  <si>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</si>
  <si>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</si>
  <si>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</si>
  <si>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</si>
  <si>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</si>
  <si>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</si>
  <si>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</si>
  <si>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</si>
  <si>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</si>
  <si>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</si>
  <si>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</si>
  <si>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</si>
  <si>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</si>
  <si>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</si>
  <si>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</si>
  <si>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</si>
  <si>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</si>
  <si>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</si>
  <si>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</si>
  <si>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</si>
  <si>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</si>
  <si>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</si>
  <si>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</si>
  <si>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</si>
  <si>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</si>
  <si>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</si>
  <si>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</si>
  <si>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</si>
  <si>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</si>
  <si>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</si>
  <si>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</si>
  <si>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</si>
  <si>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</si>
  <si>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</si>
  <si>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</si>
  <si>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</si>
  <si>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</si>
  <si>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</si>
  <si>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</si>
  <si>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</si>
  <si>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</si>
  <si>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</si>
  <si>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</si>
  <si>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</si>
  <si>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</si>
  <si>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</si>
  <si>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</si>
  <si>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</si>
  <si>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</si>
  <si>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</si>
  <si>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</si>
  <si>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</si>
  <si>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</si>
  <si>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</si>
  <si>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</si>
  <si>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</si>
  <si>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</si>
  <si>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</si>
  <si>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</si>
  <si>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</si>
  <si>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</si>
  <si>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</si>
  <si>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</si>
  <si>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</si>
  <si>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</si>
  <si>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</si>
  <si>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</si>
  <si>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</si>
  <si>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</si>
  <si>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</si>
  <si>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</si>
  <si>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</si>
  <si>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</si>
  <si>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</si>
  <si>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</si>
  <si>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</si>
  <si>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</si>
  <si>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</si>
  <si>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</si>
  <si>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</si>
  <si>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</si>
  <si>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</si>
  <si>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</si>
  <si>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</si>
  <si>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</si>
  <si>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</si>
  <si>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</si>
  <si>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</si>
  <si>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</si>
  <si>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</si>
  <si>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</si>
  <si>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</si>
  <si>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</si>
  <si>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</si>
  <si>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</si>
  <si>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</si>
  <si>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</si>
  <si>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</si>
  <si>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</si>
  <si>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</si>
  <si>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</si>
  <si>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</si>
  <si>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</si>
  <si>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</si>
  <si>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</si>
  <si>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</si>
  <si>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</si>
  <si>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</si>
  <si>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</si>
  <si>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</si>
  <si>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</si>
  <si>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</si>
  <si>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</si>
  <si>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</si>
  <si>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</si>
  <si>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</si>
  <si>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</si>
  <si>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</si>
  <si>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</si>
  <si>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</si>
  <si>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</si>
  <si>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</si>
  <si>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</si>
  <si>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</si>
  <si>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</si>
  <si>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</si>
  <si>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</si>
  <si>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</si>
  <si>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</si>
  <si>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</si>
  <si>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</si>
  <si>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</si>
  <si>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</si>
  <si>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</si>
  <si>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</si>
  <si>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</si>
  <si>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</si>
  <si>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</si>
  <si>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</si>
  <si>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</si>
  <si>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</si>
  <si>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</si>
  <si>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</si>
  <si>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</si>
  <si>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</si>
  <si>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</si>
  <si>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</si>
  <si>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</si>
  <si>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</si>
  <si>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</si>
  <si>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</si>
  <si>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</si>
  <si>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</si>
  <si>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</si>
  <si>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</si>
  <si>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</si>
  <si>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</si>
  <si>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</si>
  <si>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</si>
  <si>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</si>
  <si>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</si>
  <si>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</si>
  <si>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</si>
  <si>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</si>
  <si>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</si>
  <si>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</si>
  <si>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</si>
  <si>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</si>
  <si>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</si>
  <si>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</si>
  <si>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</si>
  <si>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</si>
  <si>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</si>
  <si>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</si>
  <si>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</si>
  <si>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</si>
  <si>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</si>
  <si>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</si>
  <si>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</si>
  <si>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</si>
  <si>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</si>
  <si>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</si>
  <si>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</si>
  <si>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</si>
  <si>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</si>
  <si>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</si>
  <si>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</si>
  <si>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</si>
  <si>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</si>
  <si>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</si>
  <si>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</si>
  <si>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</si>
  <si>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</si>
  <si>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</si>
  <si>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</si>
  <si>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</si>
  <si>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</si>
  <si>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</si>
  <si>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</si>
  <si>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</si>
  <si>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</si>
  <si>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</si>
  <si>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</si>
  <si>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</si>
  <si>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</si>
  <si>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</si>
  <si>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</si>
  <si>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</si>
  <si>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</si>
  <si>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</si>
  <si>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</si>
  <si>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</si>
  <si>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</si>
  <si>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</si>
  <si>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</si>
  <si>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</si>
  <si>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</si>
  <si>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</si>
  <si>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</si>
  <si>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</si>
  <si>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</si>
  <si>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</si>
  <si>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</si>
  <si>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</si>
  <si>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</si>
  <si>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</si>
  <si>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</si>
  <si>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</si>
  <si>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</si>
  <si>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</si>
  <si>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</si>
  <si>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</si>
  <si>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</si>
  <si>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</si>
  <si>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</si>
  <si>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</si>
  <si>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</si>
  <si>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</si>
  <si>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</si>
  <si>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</si>
  <si>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</si>
  <si>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</si>
  <si>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</si>
  <si>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</si>
  <si>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</si>
  <si>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</si>
  <si>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</si>
  <si>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</si>
  <si>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</si>
  <si>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</si>
  <si>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</si>
  <si>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</si>
  <si>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</si>
  <si>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</si>
  <si>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</si>
  <si>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</si>
  <si>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</si>
  <si>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</si>
  <si>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</si>
  <si>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</si>
  <si>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</si>
  <si>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</si>
  <si>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</si>
  <si>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</si>
  <si>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</si>
  <si>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</si>
  <si>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</si>
  <si>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</si>
  <si>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</si>
  <si>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</si>
  <si>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</si>
  <si>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</si>
  <si>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</si>
  <si>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</si>
  <si>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</si>
  <si>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</si>
  <si>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</si>
  <si>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</si>
  <si>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</si>
  <si>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</si>
  <si>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</si>
  <si>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</si>
  <si>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</si>
  <si>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</si>
  <si>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</si>
  <si>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</si>
  <si>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</si>
  <si>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</si>
  <si>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</si>
  <si>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</si>
  <si>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</si>
  <si>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</si>
  <si>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</si>
  <si>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</si>
  <si>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</si>
  <si>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</si>
  <si>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</si>
  <si>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</si>
  <si>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</si>
  <si>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</si>
  <si>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</si>
  <si>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</si>
  <si>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</si>
  <si>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</si>
  <si>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</si>
  <si>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</si>
  <si>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</si>
  <si>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</si>
  <si>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</si>
  <si>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</si>
  <si>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</si>
  <si>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</si>
  <si>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</si>
  <si>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</si>
  <si>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</si>
  <si>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</si>
  <si>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</si>
  <si>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</si>
  <si>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</si>
  <si>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</si>
  <si>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</si>
  <si>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</si>
  <si>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</si>
  <si>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</si>
  <si>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</si>
  <si>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</si>
  <si>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</si>
  <si>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</si>
  <si>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</si>
  <si>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</si>
  <si>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</si>
  <si>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</si>
  <si>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</si>
  <si>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</si>
  <si>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</si>
  <si>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</si>
  <si>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</si>
  <si>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</si>
  <si>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</si>
  <si>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</si>
  <si>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</si>
  <si>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</si>
  <si>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</si>
  <si>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</si>
  <si>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</si>
  <si>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</si>
  <si>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</si>
  <si>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</si>
  <si>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</si>
  <si>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</si>
  <si>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</si>
  <si>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</si>
  <si>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</si>
  <si>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</si>
  <si>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</si>
  <si>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</si>
  <si>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</si>
  <si>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</si>
  <si>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</si>
  <si>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</si>
  <si>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</si>
  <si>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</si>
  <si>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</si>
  <si>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</si>
  <si>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</si>
  <si>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</si>
  <si>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</si>
  <si>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</si>
  <si>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</si>
  <si>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</si>
  <si>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</si>
  <si>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</si>
  <si>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</si>
  <si>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</si>
  <si>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</si>
  <si>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</si>
  <si>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</si>
  <si>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</si>
  <si>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</si>
  <si>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</si>
  <si>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</si>
  <si>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</si>
  <si>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</si>
  <si>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</si>
  <si>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</si>
  <si>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</si>
  <si>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</si>
  <si>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</si>
  <si>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</si>
  <si>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</si>
  <si>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</si>
  <si>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</si>
  <si>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</si>
  <si>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</si>
  <si>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</si>
  <si>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</si>
  <si>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</si>
  <si>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</si>
  <si>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</si>
  <si>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</si>
  <si>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</si>
  <si>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</si>
  <si>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</si>
  <si>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</si>
  <si>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</si>
  <si>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</si>
  <si>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</si>
  <si>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</si>
  <si>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</si>
  <si>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</si>
  <si>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</si>
  <si>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</si>
  <si>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</si>
  <si>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</si>
  <si>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</si>
  <si>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</si>
  <si>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</si>
  <si>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</si>
  <si>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</si>
  <si>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</si>
  <si>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</si>
  <si>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</si>
  <si>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</si>
  <si>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</si>
  <si>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</si>
  <si>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</si>
  <si>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</si>
  <si>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</si>
  <si>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</si>
  <si>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</si>
  <si>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</si>
  <si>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</si>
  <si>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</si>
  <si>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</si>
  <si>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</si>
  <si>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</si>
  <si>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</si>
  <si>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</si>
  <si>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</si>
  <si>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</si>
  <si>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</si>
  <si>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</si>
  <si>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</si>
  <si>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</si>
  <si>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</si>
  <si>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</si>
  <si>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</si>
  <si>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</si>
  <si>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</si>
  <si>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</si>
  <si>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</si>
  <si>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</si>
  <si>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</si>
  <si>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</si>
  <si>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</si>
  <si>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</si>
  <si>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</si>
  <si>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</si>
  <si>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</si>
  <si>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</si>
  <si>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</si>
  <si>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</si>
  <si>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</si>
  <si>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</si>
  <si>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</si>
  <si>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</si>
  <si>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</si>
  <si>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</si>
  <si>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</si>
  <si>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</si>
  <si>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</si>
  <si>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</si>
  <si>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</si>
  <si>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</si>
  <si>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</si>
  <si>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</si>
  <si>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</si>
  <si>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</si>
  <si>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</si>
  <si>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</si>
  <si>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</si>
  <si>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</si>
  <si>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</si>
  <si>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</si>
  <si>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</si>
  <si>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</si>
  <si>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</si>
  <si>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</si>
  <si>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</si>
  <si>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</si>
  <si>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</si>
  <si>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</si>
  <si>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</si>
  <si>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</si>
  <si>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</si>
  <si>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</si>
  <si>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</si>
  <si>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</si>
  <si>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</si>
  <si>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</si>
  <si>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</si>
  <si>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</si>
  <si>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</si>
  <si>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</si>
  <si>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</si>
  <si>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</si>
  <si>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</si>
  <si>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</si>
  <si>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</si>
  <si>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</si>
  <si>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</si>
  <si>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</si>
  <si>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</si>
  <si>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</si>
  <si>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</si>
  <si>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</si>
  <si>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</si>
  <si>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</si>
  <si>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</si>
  <si>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</si>
  <si>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</si>
  <si>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</si>
  <si>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</si>
  <si>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</si>
  <si>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</si>
  <si>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</si>
  <si>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</si>
  <si>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</si>
  <si>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</si>
  <si>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</si>
  <si>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</si>
  <si>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</si>
  <si>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</si>
  <si>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</si>
  <si>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</si>
  <si>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</si>
  <si>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</si>
  <si>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</si>
  <si>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</si>
  <si>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</si>
  <si>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</si>
  <si>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</si>
  <si>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</si>
  <si>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</si>
  <si>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</si>
  <si>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</si>
  <si>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</si>
  <si>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</si>
  <si>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</si>
  <si>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</si>
  <si>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</si>
  <si>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</si>
  <si>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</si>
  <si>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</si>
  <si>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</si>
  <si>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</si>
  <si>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</si>
  <si>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</si>
  <si>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</si>
  <si>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</si>
  <si>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</si>
  <si>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</si>
  <si>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</si>
  <si>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</si>
  <si>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</si>
  <si>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</si>
  <si>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</si>
  <si>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</si>
  <si>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</si>
  <si>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</si>
  <si>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</si>
  <si>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</si>
  <si>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</si>
  <si>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</si>
  <si>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</si>
  <si>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</si>
  <si>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</si>
  <si>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</si>
  <si>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</si>
  <si>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</si>
  <si>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</si>
  <si>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</si>
  <si>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</si>
  <si>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</si>
  <si>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</si>
  <si>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</si>
  <si>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</si>
  <si>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</si>
  <si>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</si>
  <si>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</si>
  <si>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</si>
  <si>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</si>
  <si>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</si>
  <si>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</si>
  <si>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</si>
  <si>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</si>
  <si>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</si>
  <si>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</si>
  <si>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</si>
  <si>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</si>
  <si>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</si>
  <si>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</si>
  <si>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</si>
  <si>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</si>
  <si>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</si>
  <si>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</si>
  <si>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</si>
  <si>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</si>
  <si>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</si>
  <si>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</si>
  <si>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</si>
  <si>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</si>
  <si>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</si>
  <si>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</si>
  <si>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</si>
  <si>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</si>
  <si>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</si>
  <si>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</si>
  <si>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</si>
  <si>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</si>
  <si>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</si>
  <si>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</si>
  <si>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</si>
  <si>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</si>
  <si>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</si>
  <si>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</si>
  <si>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</si>
  <si>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</si>
  <si>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</si>
  <si>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</si>
  <si>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</si>
  <si>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</si>
  <si>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</si>
  <si>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</si>
  <si>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</si>
  <si>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</si>
  <si>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</si>
  <si>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</si>
  <si>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</si>
  <si>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</si>
  <si>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</si>
  <si>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</si>
  <si>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</si>
  <si>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</si>
  <si>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</si>
  <si>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</si>
  <si>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</si>
  <si>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</si>
  <si>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</si>
  <si>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</si>
  <si>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</si>
  <si>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</si>
  <si>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</si>
  <si>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</si>
  <si>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</si>
  <si>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</si>
  <si>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</si>
  <si>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</si>
  <si>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</si>
  <si>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</si>
  <si>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</si>
  <si>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</si>
  <si>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</si>
  <si>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</si>
  <si>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</si>
  <si>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</si>
  <si>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</si>
  <si>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</si>
  <si>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</si>
  <si>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</si>
  <si>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</si>
  <si>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</si>
  <si>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</si>
  <si>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</si>
  <si>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</si>
  <si>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</si>
  <si>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</si>
  <si>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</si>
  <si>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</si>
  <si>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</si>
  <si>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</si>
  <si>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</si>
  <si>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</si>
  <si>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</si>
  <si>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</si>
  <si>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</si>
  <si>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</si>
  <si>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</si>
  <si>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</si>
  <si>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</si>
  <si>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</si>
  <si>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</si>
  <si>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</si>
  <si>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</si>
  <si>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</si>
  <si>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</si>
  <si>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</si>
  <si>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</si>
  <si>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</si>
  <si>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</si>
  <si>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</si>
  <si>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</si>
  <si>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</si>
  <si>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</si>
  <si>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</si>
  <si>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</si>
  <si>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</si>
  <si>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</si>
  <si>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</si>
  <si>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</si>
  <si>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</si>
  <si>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</si>
  <si>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</si>
  <si>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</si>
  <si>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</si>
  <si>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</si>
  <si>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</si>
  <si>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</si>
  <si>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</si>
  <si>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</si>
  <si>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</si>
  <si>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</si>
  <si>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</si>
  <si>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</si>
  <si>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</si>
  <si>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</si>
  <si>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</si>
  <si>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</si>
  <si>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</si>
  <si>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</si>
  <si>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</si>
  <si>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</si>
  <si>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</si>
  <si>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</si>
  <si>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</si>
  <si>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</si>
  <si>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</si>
  <si>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</si>
  <si>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</si>
  <si>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</si>
  <si>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</si>
  <si>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</si>
  <si>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</si>
  <si>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</si>
  <si>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</si>
  <si>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</si>
  <si>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</si>
  <si>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</si>
  <si>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</si>
  <si>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</si>
  <si>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</si>
  <si>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</si>
  <si>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</si>
  <si>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</si>
  <si>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</si>
  <si>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</si>
  <si>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</si>
  <si>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</si>
  <si>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</si>
  <si>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</si>
  <si>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</si>
  <si>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</si>
  <si>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</si>
  <si>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</si>
  <si>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</si>
  <si>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</si>
  <si>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</si>
  <si>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</si>
  <si>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</si>
  <si>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</si>
  <si>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</si>
  <si>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</si>
  <si>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</si>
  <si>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</si>
  <si>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</si>
  <si>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</si>
  <si>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</si>
  <si>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</si>
  <si>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</si>
  <si>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</si>
  <si>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</si>
  <si>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</si>
  <si>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</si>
  <si>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</si>
  <si>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</si>
  <si>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</si>
  <si>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</si>
  <si>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</si>
  <si>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</si>
  <si>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</si>
  <si>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</si>
  <si>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</si>
  <si>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</si>
  <si>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</si>
  <si>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</si>
  <si>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</si>
  <si>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</si>
  <si>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</si>
  <si>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</si>
  <si>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</si>
  <si>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</si>
  <si>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</si>
  <si>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</si>
  <si>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</si>
  <si>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</si>
  <si>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</si>
  <si>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</si>
  <si>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</si>
  <si>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</si>
  <si>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</si>
  <si>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</si>
  <si>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</si>
  <si>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</si>
  <si>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</si>
  <si>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</si>
  <si>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</si>
  <si>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</si>
  <si>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</si>
  <si>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</si>
  <si>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</si>
  <si>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</si>
  <si>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</si>
  <si>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</si>
  <si>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</si>
  <si>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</si>
  <si>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</si>
  <si>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</si>
  <si>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</si>
  <si>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</si>
  <si>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</si>
  <si>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</si>
  <si>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</si>
  <si>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</si>
  <si>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</si>
  <si>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</si>
  <si>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</si>
  <si>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</si>
  <si>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</si>
  <si>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</si>
  <si>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</si>
  <si>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</si>
  <si>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</si>
  <si>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</si>
  <si>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</si>
  <si>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</si>
  <si>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</si>
  <si>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</si>
  <si>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</si>
  <si>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</si>
  <si>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</si>
  <si>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</si>
  <si>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</si>
  <si>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</si>
  <si>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</si>
  <si>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</si>
  <si>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</si>
  <si>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</si>
  <si>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</si>
  <si>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</si>
  <si>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</si>
  <si>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</si>
  <si>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</si>
  <si>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</si>
  <si>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</si>
  <si>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</si>
  <si>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</si>
  <si>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</si>
  <si>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</si>
  <si>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</si>
  <si>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</si>
  <si>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</si>
  <si>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</si>
  <si>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</si>
  <si>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</si>
  <si>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</si>
  <si>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</si>
  <si>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</si>
  <si>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</si>
  <si>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</si>
  <si>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</si>
  <si>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</si>
  <si>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</si>
  <si>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</si>
  <si>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</si>
  <si>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</si>
  <si>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</si>
  <si>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</si>
  <si>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</si>
  <si>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</si>
  <si>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</si>
  <si>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</si>
  <si>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</si>
  <si>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</si>
  <si>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</si>
  <si>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</si>
  <si>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</si>
  <si>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</si>
  <si>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</si>
  <si>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</si>
  <si>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</si>
  <si>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</si>
  <si>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</si>
  <si>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</si>
  <si>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</si>
  <si>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</si>
  <si>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</si>
  <si>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</si>
  <si>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</si>
  <si>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</si>
  <si>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</si>
  <si>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</si>
  <si>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</si>
  <si>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</si>
  <si>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</si>
  <si>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</si>
  <si>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</si>
  <si>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</si>
  <si>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</si>
  <si>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</si>
  <si>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</si>
  <si>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</si>
  <si>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</si>
  <si>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</si>
  <si>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</si>
  <si>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</si>
  <si>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</si>
  <si>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</si>
  <si>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</si>
  <si>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</si>
  <si>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</si>
  <si>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</si>
  <si>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</si>
  <si>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</si>
  <si>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</si>
  <si>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</si>
  <si>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</si>
  <si>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</si>
  <si>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</si>
  <si>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</si>
  <si>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</si>
  <si>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</si>
  <si>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</si>
  <si>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</si>
  <si>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</si>
  <si>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</si>
  <si>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</si>
  <si>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</si>
  <si>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</si>
  <si>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</si>
  <si>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</si>
  <si>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</si>
  <si>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</si>
  <si>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</si>
  <si>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</si>
  <si>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</si>
  <si>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</si>
  <si>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</si>
  <si>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</si>
  <si>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</si>
  <si>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</si>
  <si>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</si>
  <si>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</si>
  <si>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</si>
  <si>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</si>
  <si>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</si>
  <si>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</si>
  <si>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</si>
  <si>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</si>
  <si>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</si>
  <si>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</si>
  <si>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</si>
  <si>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</si>
  <si>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</si>
  <si>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</si>
  <si>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</si>
  <si>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</si>
  <si>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</si>
  <si>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</si>
  <si>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</si>
  <si>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</si>
  <si>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</si>
  <si>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</si>
  <si>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</si>
  <si>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</si>
  <si>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</si>
  <si>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</si>
  <si>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</si>
  <si>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</si>
  <si>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</si>
  <si>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</si>
  <si>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</si>
  <si>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</si>
  <si>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</si>
  <si>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</si>
  <si>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</si>
  <si>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</si>
  <si>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</si>
  <si>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</si>
  <si>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</si>
  <si>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</si>
  <si>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</si>
  <si>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</si>
  <si>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</si>
  <si>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</si>
  <si>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</si>
  <si>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</si>
  <si>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</si>
  <si>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</si>
  <si>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</si>
  <si>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</si>
  <si>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</si>
  <si>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</si>
  <si>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</si>
  <si>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</si>
  <si>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</si>
  <si>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</si>
  <si>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</si>
  <si>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</si>
  <si>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</si>
  <si>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</si>
  <si>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</si>
  <si>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</si>
  <si>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</si>
  <si>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</si>
  <si>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</si>
  <si>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</si>
  <si>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</si>
  <si>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</si>
  <si>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</si>
  <si>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</si>
  <si>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</si>
  <si>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</si>
  <si>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</si>
  <si>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</si>
  <si>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</si>
  <si>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</si>
  <si>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</si>
  <si>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</si>
  <si>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</si>
  <si>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</si>
  <si>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</si>
  <si>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</si>
  <si>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</si>
  <si>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</si>
  <si>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</si>
  <si>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</si>
  <si>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</si>
  <si>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</si>
  <si>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</si>
  <si>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</si>
  <si>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</si>
  <si>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</si>
  <si>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</si>
  <si>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</si>
  <si>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</si>
  <si>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</si>
  <si>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</si>
  <si>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</si>
  <si>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</si>
  <si>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</si>
  <si>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</si>
  <si>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</si>
  <si>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</si>
  <si>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</si>
  <si>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</si>
  <si>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</si>
  <si>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</si>
  <si>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</si>
  <si>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</si>
  <si>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</si>
  <si>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</si>
  <si>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</si>
  <si>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</si>
  <si>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</si>
  <si>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</si>
  <si>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</si>
  <si>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</si>
  <si>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</si>
  <si>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</si>
  <si>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</si>
  <si>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</si>
  <si>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</si>
  <si>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</si>
  <si>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</si>
  <si>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</si>
  <si>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</si>
  <si>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</si>
  <si>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</si>
  <si>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</si>
  <si>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</si>
  <si>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</si>
  <si>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</si>
  <si>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</si>
  <si>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</si>
  <si>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</si>
  <si>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</si>
  <si>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</si>
  <si>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</si>
  <si>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</si>
  <si>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</si>
  <si>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</si>
  <si>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</si>
  <si>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</si>
  <si>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</si>
  <si>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</si>
  <si>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</si>
  <si>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</si>
  <si>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</si>
  <si>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</si>
  <si>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</si>
  <si>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</si>
  <si>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</si>
  <si>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</si>
  <si>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</si>
  <si>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</si>
  <si>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</si>
  <si>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</si>
  <si>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</si>
  <si>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</si>
  <si>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</si>
  <si>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</si>
  <si>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</si>
  <si>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</si>
  <si>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</si>
  <si>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</si>
  <si>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</si>
  <si>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</si>
  <si>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</si>
  <si>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</si>
  <si>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</si>
  <si>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</si>
  <si>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</si>
  <si>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</si>
  <si>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</si>
  <si>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</si>
  <si>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</si>
  <si>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</si>
  <si>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</si>
  <si>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</si>
  <si>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</si>
  <si>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</si>
  <si>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</si>
  <si>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</si>
  <si>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</si>
  <si>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</si>
  <si>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</si>
  <si>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</si>
  <si>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</si>
  <si>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</si>
  <si>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</si>
  <si>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</si>
  <si>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</si>
  <si>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</si>
  <si>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</si>
  <si>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</si>
  <si>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</si>
  <si>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</si>
  <si>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</si>
  <si>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</si>
  <si>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</si>
  <si>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</si>
  <si>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</si>
  <si>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</si>
  <si>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</si>
  <si>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</si>
  <si>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</si>
  <si>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</si>
  <si>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</si>
  <si>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</si>
  <si>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</si>
  <si>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</si>
  <si>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</si>
  <si>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</si>
  <si>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</si>
  <si>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</si>
  <si>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</si>
  <si>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</si>
  <si>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</si>
  <si>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</si>
  <si>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</si>
  <si>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</si>
  <si>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</si>
  <si>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</si>
  <si>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</si>
  <si>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</si>
  <si>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</si>
  <si>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</si>
  <si>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</si>
  <si>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</si>
  <si>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</si>
  <si>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</si>
  <si>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</si>
  <si>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</si>
  <si>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</si>
  <si>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</si>
  <si>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</si>
  <si>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</si>
  <si>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</si>
  <si>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</si>
  <si>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</si>
  <si>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</si>
  <si>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</si>
  <si>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</si>
  <si>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</si>
  <si>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</si>
  <si>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</si>
  <si>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</si>
  <si>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</si>
  <si>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</si>
  <si>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</si>
  <si>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</si>
  <si>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</si>
  <si>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</si>
  <si>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</si>
  <si>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</si>
  <si>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</si>
  <si>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</si>
  <si>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</si>
  <si>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</si>
  <si>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</si>
  <si>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</si>
  <si>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</si>
  <si>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</si>
  <si>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</si>
  <si>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</si>
  <si>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</si>
  <si>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</si>
  <si>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</si>
  <si>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</si>
  <si>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</si>
  <si>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</si>
  <si>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</si>
  <si>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</si>
  <si>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</si>
  <si>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</si>
  <si>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</si>
  <si>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</si>
  <si>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</si>
  <si>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</si>
  <si>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</si>
  <si>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</si>
  <si>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</si>
  <si>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</si>
  <si>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</si>
  <si>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</si>
  <si>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</si>
  <si>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</si>
  <si>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</si>
  <si>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</si>
  <si>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</si>
  <si>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</si>
  <si>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</si>
  <si>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</si>
  <si>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</si>
  <si>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</si>
  <si>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</si>
  <si>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</si>
  <si>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</si>
  <si>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</si>
  <si>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</si>
  <si>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</si>
  <si>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</si>
  <si>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</si>
  <si>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</si>
  <si>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</si>
  <si>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</si>
  <si>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</si>
  <si>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</si>
  <si>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</si>
  <si>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</si>
  <si>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</si>
  <si>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</si>
  <si>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</si>
  <si>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</si>
  <si>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</si>
  <si>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</si>
  <si>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</si>
  <si>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</si>
  <si>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</si>
  <si>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</si>
  <si>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</si>
  <si>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</si>
  <si>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</si>
  <si>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</si>
  <si>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</si>
  <si>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</si>
  <si>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</si>
  <si>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</si>
  <si>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</si>
  <si>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</si>
  <si>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</si>
  <si>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</si>
  <si>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</si>
  <si>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</si>
  <si>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</si>
  <si>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</si>
  <si>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</si>
  <si>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</si>
  <si>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</si>
  <si>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</si>
  <si>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</si>
  <si>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</si>
  <si>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</si>
  <si>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</si>
  <si>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</si>
  <si>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</si>
  <si>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</si>
  <si>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</si>
  <si>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</si>
  <si>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</si>
  <si>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</si>
  <si>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</si>
  <si>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</si>
  <si>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</si>
  <si>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</si>
  <si>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</si>
  <si>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</si>
  <si>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</si>
  <si>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</si>
  <si>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</si>
  <si>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</si>
  <si>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</si>
  <si>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</si>
  <si>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</si>
  <si>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</si>
  <si>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</si>
  <si>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</si>
  <si>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</si>
  <si>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</si>
  <si>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</si>
  <si>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</si>
  <si>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</si>
  <si>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</si>
  <si>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</si>
  <si>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</si>
  <si>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</si>
  <si>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</si>
  <si>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</si>
  <si>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</si>
  <si>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</si>
  <si>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</si>
  <si>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</si>
  <si>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</si>
  <si>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</si>
  <si>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</si>
  <si>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</si>
  <si>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</si>
  <si>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</si>
  <si>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</si>
  <si>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</si>
  <si>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</si>
  <si>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</si>
  <si>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</si>
  <si>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</si>
  <si>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</si>
  <si>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</si>
  <si>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</si>
  <si>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</si>
  <si>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</si>
  <si>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</si>
  <si>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</si>
  <si>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</si>
  <si>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</si>
  <si>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</si>
  <si>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</si>
  <si>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</si>
  <si>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</si>
  <si>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</si>
  <si>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</si>
  <si>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</si>
  <si>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</si>
  <si>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</si>
  <si>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</si>
  <si>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</si>
  <si>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</si>
  <si>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</si>
  <si>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</si>
  <si>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</si>
  <si>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</si>
  <si>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</si>
  <si>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</si>
  <si>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</si>
  <si>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</si>
  <si>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</si>
  <si>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</si>
  <si>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</si>
  <si>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</si>
  <si>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</si>
  <si>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</si>
  <si>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</si>
  <si>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</si>
  <si>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</si>
  <si>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</si>
  <si>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</si>
  <si>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</si>
  <si>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</si>
  <si>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</si>
  <si>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</si>
  <si>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</si>
  <si>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</si>
  <si>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</si>
  <si>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</si>
  <si>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</si>
  <si>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</si>
  <si>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</si>
  <si>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</si>
  <si>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</si>
  <si>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</si>
  <si>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</si>
  <si>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</si>
  <si>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</si>
  <si>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</si>
  <si>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</si>
  <si>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</si>
  <si>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</si>
  <si>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</si>
  <si>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</si>
  <si>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</si>
  <si>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</si>
  <si>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</si>
  <si>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</si>
  <si>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</si>
  <si>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</si>
  <si>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</si>
  <si>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</si>
  <si>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</si>
  <si>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</si>
  <si>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</si>
  <si>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</si>
  <si>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</si>
  <si>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</si>
  <si>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</si>
  <si>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</si>
  <si>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</si>
  <si>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</si>
  <si>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</si>
  <si>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</si>
  <si>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</si>
  <si>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</si>
  <si>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</si>
  <si>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</si>
  <si>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</si>
  <si>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</si>
  <si>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</si>
  <si>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</si>
  <si>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</si>
  <si>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</si>
  <si>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</si>
  <si>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</si>
  <si>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</si>
  <si>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</si>
  <si>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</si>
  <si>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</si>
  <si>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</si>
  <si>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</si>
  <si>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</si>
  <si>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</si>
  <si>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</si>
  <si>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</si>
  <si>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</si>
  <si>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</si>
  <si>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</si>
  <si>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</si>
  <si>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</si>
  <si>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</si>
  <si>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</si>
  <si>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</si>
  <si>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</si>
  <si>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</si>
  <si>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</si>
  <si>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</si>
  <si>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</si>
  <si>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</si>
  <si>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</si>
  <si>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</si>
  <si>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</si>
  <si>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</si>
  <si>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</si>
  <si>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</si>
  <si>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</si>
  <si>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</si>
  <si>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</si>
  <si>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</si>
  <si>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</si>
  <si>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</si>
  <si>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</si>
  <si>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</si>
  <si>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</si>
  <si>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</si>
  <si>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</si>
  <si>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</si>
  <si>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</si>
  <si>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</si>
  <si>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</si>
  <si>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</si>
  <si>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</si>
  <si>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</si>
  <si>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</si>
  <si>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</si>
  <si>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</si>
  <si>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</si>
  <si>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</si>
  <si>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</si>
  <si>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</si>
  <si>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</si>
  <si>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</si>
  <si>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</si>
  <si>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</si>
  <si>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</si>
  <si>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</si>
  <si>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</si>
  <si>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</si>
  <si>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</si>
  <si>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</si>
  <si>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</si>
  <si>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</si>
  <si>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</si>
  <si>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</si>
  <si>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</si>
  <si>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</si>
  <si>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</si>
  <si>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</si>
  <si>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</si>
  <si>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</si>
  <si>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</si>
  <si>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</si>
  <si>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</si>
  <si>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</si>
  <si>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</si>
  <si>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</si>
  <si>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</si>
  <si>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</si>
  <si>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</si>
  <si>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</si>
  <si>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</si>
  <si>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</si>
  <si>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</si>
  <si>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</si>
  <si>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</si>
  <si>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</si>
  <si>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</si>
  <si>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</si>
  <si>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</si>
  <si>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</si>
  <si>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</si>
  <si>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</si>
  <si>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</si>
  <si>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</si>
  <si>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</si>
  <si>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</si>
  <si>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</si>
  <si>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</si>
  <si>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</si>
  <si>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</si>
  <si>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</si>
  <si>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</si>
  <si>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</si>
  <si>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</si>
  <si>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</si>
  <si>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</si>
  <si>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</si>
  <si>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</si>
  <si>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</si>
  <si>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</si>
  <si>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</si>
  <si>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</si>
  <si>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</si>
  <si>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</si>
  <si>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</si>
  <si>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</si>
  <si>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</si>
  <si>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</si>
  <si>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</si>
  <si>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</si>
  <si>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</si>
  <si>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</si>
  <si>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</si>
  <si>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</si>
  <si>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</si>
  <si>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</si>
  <si>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</si>
  <si>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</si>
  <si>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</si>
  <si>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</si>
  <si>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</si>
  <si>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</si>
  <si>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</si>
  <si>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</si>
  <si>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</si>
  <si>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</si>
  <si>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</si>
  <si>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</si>
  <si>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</si>
  <si>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</si>
  <si>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</si>
  <si>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</si>
  <si>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</si>
  <si>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</si>
  <si>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</si>
  <si>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</si>
  <si>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</si>
  <si>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</si>
  <si>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</si>
  <si>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</si>
  <si>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</si>
  <si>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</si>
  <si>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</si>
  <si>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</si>
  <si>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</si>
  <si>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</si>
  <si>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</si>
  <si>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</si>
  <si>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</si>
  <si>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</si>
  <si>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</si>
  <si>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</si>
  <si>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</si>
  <si>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</si>
  <si>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</si>
  <si>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</si>
  <si>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</si>
  <si>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</si>
  <si>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</si>
  <si>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</si>
  <si>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</si>
  <si>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</si>
  <si>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</si>
  <si>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</si>
  <si>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</si>
  <si>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</si>
  <si>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</si>
  <si>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</si>
  <si>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</si>
  <si>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</si>
  <si>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</si>
  <si>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</si>
  <si>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</si>
  <si>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</si>
  <si>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</si>
  <si>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</si>
  <si>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</si>
  <si>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</si>
  <si>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</si>
  <si>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</si>
  <si>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</si>
  <si>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</si>
  <si>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</si>
  <si>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</si>
  <si>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</si>
  <si>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</si>
  <si>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</si>
  <si>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</si>
  <si>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</si>
  <si>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</si>
  <si>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</si>
  <si>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</si>
  <si>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</si>
  <si>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</si>
  <si>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</si>
  <si>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</si>
  <si>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</si>
  <si>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</si>
  <si>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</si>
  <si>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</si>
  <si>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</si>
  <si>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</si>
  <si>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</si>
  <si>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</si>
  <si>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</si>
  <si>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</si>
  <si>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</si>
  <si>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</si>
  <si>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</si>
  <si>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</si>
  <si>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</si>
  <si>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</si>
  <si>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</si>
  <si>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</si>
  <si>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</si>
  <si>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</si>
  <si>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</si>
  <si>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</si>
  <si>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</si>
  <si>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</si>
  <si>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</si>
  <si>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</si>
  <si>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</si>
  <si>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</si>
  <si>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</si>
  <si>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</si>
  <si>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</si>
  <si>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</si>
  <si>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</si>
  <si>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</si>
  <si>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</si>
  <si>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</si>
  <si>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</si>
  <si>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</si>
  <si>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</si>
  <si>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</si>
  <si>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</si>
  <si>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</si>
  <si>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</si>
  <si>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</si>
  <si>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</si>
  <si>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</si>
  <si>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</si>
  <si>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</si>
  <si>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</si>
  <si>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</si>
  <si>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</si>
  <si>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</si>
  <si>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</si>
  <si>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</si>
  <si>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</si>
  <si>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</si>
  <si>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</si>
  <si>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</si>
  <si>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</si>
  <si>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</si>
  <si>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</si>
  <si>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</si>
  <si>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</si>
  <si>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</si>
  <si>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</si>
  <si>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</si>
  <si>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</si>
  <si>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</si>
  <si>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</si>
  <si>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</si>
  <si>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</si>
  <si>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</si>
  <si>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</si>
  <si>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</si>
  <si>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</si>
  <si>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</si>
  <si>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</si>
  <si>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</si>
  <si>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</si>
  <si>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</si>
  <si>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</si>
  <si>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</si>
  <si>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</si>
  <si>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</si>
  <si>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</si>
  <si>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</si>
  <si>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</si>
  <si>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</si>
  <si>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</si>
  <si>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</si>
  <si>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</si>
  <si>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</si>
  <si>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</si>
  <si>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</si>
  <si>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</si>
  <si>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</si>
  <si>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</si>
  <si>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</si>
  <si>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</si>
  <si>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</si>
  <si>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</si>
  <si>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</si>
  <si>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</si>
  <si>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</si>
  <si>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</si>
  <si>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</si>
  <si>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</si>
  <si>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</si>
  <si>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</si>
  <si>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</si>
  <si>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</si>
  <si>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</si>
  <si>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</si>
  <si>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</si>
  <si>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</si>
  <si>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</si>
  <si>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</si>
  <si>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</si>
  <si>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</si>
  <si>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</si>
  <si>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</si>
  <si>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</si>
  <si>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</si>
  <si>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</si>
  <si>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</si>
  <si>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</si>
  <si>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</si>
  <si>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</si>
  <si>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</si>
  <si>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</si>
  <si>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</si>
  <si>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</si>
  <si>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</si>
  <si>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</si>
  <si>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</si>
  <si>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</si>
  <si>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</si>
  <si>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</si>
  <si>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</si>
  <si>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</si>
  <si>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</si>
  <si>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</si>
  <si>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</si>
  <si>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</si>
  <si>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</si>
  <si>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</si>
  <si>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</si>
  <si>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</si>
  <si>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</si>
  <si>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</si>
  <si>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</si>
  <si>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</si>
  <si>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</si>
  <si>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</si>
  <si>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</si>
  <si>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</si>
  <si>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</si>
  <si>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</si>
  <si>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</si>
  <si>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</si>
  <si>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</si>
  <si>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</si>
  <si>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</si>
  <si>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</si>
  <si>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</si>
  <si>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</si>
  <si>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</si>
  <si>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</si>
  <si>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</si>
  <si>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</si>
  <si>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</si>
  <si>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</si>
  <si>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</si>
  <si>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</si>
  <si>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</si>
  <si>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</si>
  <si>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</si>
  <si>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</si>
  <si>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</si>
  <si>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</si>
  <si>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</si>
  <si>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</si>
  <si>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</si>
  <si>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</si>
  <si>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</si>
  <si>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</si>
  <si>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</si>
  <si>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</si>
  <si>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</si>
  <si>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</si>
  <si>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</si>
  <si>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</si>
  <si>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</si>
  <si>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</si>
  <si>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</si>
  <si>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</si>
  <si>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</si>
  <si>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</si>
  <si>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</si>
  <si>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</si>
  <si>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</si>
  <si>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</si>
  <si>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</si>
  <si>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</si>
  <si>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</si>
  <si>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</si>
  <si>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</si>
  <si>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</si>
  <si>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</si>
  <si>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</si>
  <si>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</si>
  <si>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</si>
  <si>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</si>
  <si>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</si>
  <si>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</si>
  <si>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</si>
  <si>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</si>
  <si>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</si>
  <si>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</si>
  <si>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</si>
  <si>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</si>
  <si>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</si>
  <si>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</si>
  <si>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</si>
  <si>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</si>
  <si>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</si>
  <si>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</si>
  <si>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</si>
  <si>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</si>
  <si>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</si>
  <si>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</si>
  <si>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</si>
  <si>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</si>
  <si>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</si>
  <si>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</si>
  <si>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</si>
  <si>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</si>
  <si>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</si>
  <si>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</si>
  <si>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</si>
  <si>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</si>
  <si>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</si>
  <si>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</si>
  <si>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</si>
  <si>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</si>
  <si>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</si>
  <si>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</si>
  <si>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</si>
  <si>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</si>
  <si>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</si>
  <si>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</si>
  <si>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</si>
  <si>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</si>
  <si>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</si>
  <si>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</si>
  <si>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</si>
  <si>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</si>
  <si>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</si>
  <si>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</si>
  <si>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</si>
  <si>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</si>
  <si>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</si>
  <si>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</si>
  <si>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</si>
  <si>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</si>
  <si>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</si>
  <si>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</si>
  <si>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</si>
  <si>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</si>
  <si>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</si>
  <si>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</si>
  <si>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</si>
  <si>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</si>
  <si>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</si>
  <si>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</si>
  <si>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</si>
  <si>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</si>
  <si>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</si>
  <si>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</si>
  <si>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</si>
  <si>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</si>
  <si>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</si>
  <si>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</si>
  <si>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</si>
  <si>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</si>
  <si>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</si>
  <si>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</si>
  <si>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</si>
  <si>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</si>
  <si>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</si>
  <si>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</si>
  <si>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</si>
  <si>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</si>
  <si>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</si>
  <si>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</si>
  <si>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</si>
  <si>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</si>
  <si>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</si>
  <si>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</si>
  <si>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</si>
  <si>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</si>
  <si>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</si>
  <si>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</si>
  <si>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</si>
  <si>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</si>
  <si>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</si>
  <si>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</si>
  <si>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</si>
  <si>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</si>
  <si>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</si>
  <si>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</si>
  <si>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</si>
  <si>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</si>
  <si>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</si>
  <si>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</si>
  <si>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</si>
  <si>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</si>
  <si>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</si>
  <si>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</si>
  <si>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</si>
  <si>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</si>
  <si>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</si>
  <si>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</si>
  <si>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</si>
  <si>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</si>
  <si>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</si>
  <si>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</si>
  <si>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</si>
  <si>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</si>
  <si>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</si>
  <si>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</si>
  <si>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</si>
  <si>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</si>
  <si>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</si>
  <si>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</si>
  <si>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</si>
  <si>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</si>
  <si>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</si>
  <si>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</si>
  <si>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</si>
  <si>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</si>
  <si>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</si>
  <si>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</si>
  <si>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</si>
  <si>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</si>
  <si>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</si>
  <si>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</si>
  <si>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</si>
  <si>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</si>
  <si>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</si>
  <si>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</si>
  <si>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</si>
  <si>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</si>
  <si>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</si>
  <si>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</si>
  <si>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</si>
  <si>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</si>
  <si>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</si>
  <si>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</si>
  <si>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</si>
  <si>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</si>
  <si>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</si>
  <si>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</si>
  <si>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</si>
  <si>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</si>
  <si>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</si>
  <si>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</si>
  <si>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</si>
  <si>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</si>
  <si>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</si>
  <si>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</si>
  <si>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</si>
  <si>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</si>
  <si>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</si>
  <si>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</si>
  <si>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</si>
  <si>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</si>
  <si>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</si>
  <si>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</si>
  <si>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</si>
  <si>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</si>
  <si>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</si>
  <si>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</si>
  <si>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</si>
  <si>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</si>
  <si>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</si>
  <si>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</si>
  <si>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</si>
  <si>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</si>
  <si>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</si>
  <si>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</si>
  <si>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</si>
  <si>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</si>
  <si>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</si>
  <si>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</si>
  <si>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</si>
  <si>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</si>
  <si>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</si>
  <si>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</si>
  <si>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</si>
  <si>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</si>
  <si>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</si>
  <si>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</si>
  <si>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</si>
  <si>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</si>
  <si>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</si>
  <si>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</si>
  <si>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</si>
  <si>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</si>
  <si>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</si>
  <si>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</si>
  <si>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</si>
  <si>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</si>
  <si>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</si>
  <si>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</si>
  <si>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</si>
  <si>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</si>
  <si>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</si>
  <si>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</si>
  <si>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</si>
  <si>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</si>
  <si>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</si>
  <si>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</si>
  <si>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</si>
  <si>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</si>
  <si>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</si>
  <si>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</si>
  <si>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</si>
  <si>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</si>
  <si>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</si>
  <si>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</si>
  <si>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</si>
  <si>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</si>
  <si>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</si>
  <si>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</si>
  <si>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</si>
  <si>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</si>
  <si>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</si>
  <si>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</si>
  <si>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</si>
  <si>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</si>
  <si>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</si>
  <si>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</si>
  <si>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</si>
  <si>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</si>
  <si>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</si>
  <si>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</si>
  <si>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</si>
  <si>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</si>
  <si>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</si>
  <si>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</si>
  <si>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</si>
  <si>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</si>
  <si>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</si>
  <si>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</si>
  <si>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</si>
  <si>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</si>
  <si>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</si>
  <si>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</si>
  <si>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</si>
  <si>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</si>
  <si>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</si>
  <si>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</si>
  <si>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</si>
  <si>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</si>
  <si>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</si>
  <si>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</si>
  <si>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</si>
  <si>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</si>
  <si>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</si>
  <si>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</si>
  <si>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</si>
  <si>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</si>
  <si>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</si>
  <si>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</si>
  <si>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</si>
  <si>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</si>
  <si>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</si>
  <si>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</si>
  <si>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</si>
  <si>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</si>
  <si>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</si>
  <si>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</si>
  <si>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</si>
  <si>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</si>
  <si>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</si>
  <si>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</si>
  <si>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</si>
  <si>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</si>
  <si>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</si>
  <si>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</si>
  <si>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</si>
  <si>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</si>
  <si>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</si>
  <si>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</si>
  <si>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</si>
  <si>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</si>
  <si>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</si>
  <si>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</si>
  <si>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</si>
  <si>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</si>
  <si>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</si>
  <si>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</si>
  <si>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</si>
  <si>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</si>
  <si>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</si>
  <si>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</si>
  <si>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</si>
  <si>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</si>
  <si>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</si>
  <si>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</si>
  <si>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</si>
  <si>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</si>
  <si>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</si>
  <si>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</si>
  <si>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</si>
  <si>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</si>
  <si>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</si>
  <si>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</si>
  <si>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</si>
  <si>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</si>
  <si>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</si>
  <si>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</si>
  <si>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</si>
  <si>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</si>
  <si>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</si>
  <si>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</si>
  <si>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</si>
  <si>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</si>
  <si>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</si>
  <si>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</si>
  <si>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</si>
  <si>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</si>
  <si>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</si>
  <si>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</si>
  <si>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</si>
  <si>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</si>
  <si>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</si>
  <si>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</si>
  <si>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</si>
  <si>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</si>
  <si>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</si>
  <si>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</si>
  <si>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</si>
  <si>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</si>
  <si>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</si>
  <si>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</si>
  <si>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</si>
  <si>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</si>
  <si>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</si>
  <si>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</si>
  <si>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</si>
  <si>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</si>
  <si>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</si>
  <si>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</si>
  <si>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</si>
  <si>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</si>
  <si>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</si>
  <si>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</si>
  <si>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</si>
  <si>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</si>
  <si>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</si>
  <si>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</si>
  <si>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</si>
  <si>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</si>
  <si>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</si>
  <si>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</si>
  <si>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</si>
  <si>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</si>
  <si>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</si>
  <si>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</si>
  <si>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</si>
  <si>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</si>
  <si>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</si>
  <si>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</si>
  <si>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</si>
  <si>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</si>
  <si>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</si>
  <si>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</si>
  <si>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</si>
  <si>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</si>
  <si>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</si>
  <si>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</si>
  <si>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</si>
  <si>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</si>
  <si>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</si>
  <si>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</si>
  <si>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</si>
  <si>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</si>
  <si>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</si>
  <si>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</si>
  <si>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</si>
  <si>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</si>
  <si>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</si>
  <si>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</si>
  <si>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</si>
  <si>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</si>
  <si>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</si>
  <si>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</si>
  <si>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</si>
  <si>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</si>
  <si>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</si>
  <si>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</si>
  <si>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</si>
  <si>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</si>
  <si>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</si>
  <si>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</si>
  <si>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</si>
  <si>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</si>
  <si>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</si>
  <si>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</si>
  <si>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</si>
  <si>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</si>
  <si>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</si>
  <si>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</si>
  <si>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</si>
  <si>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</si>
  <si>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</si>
  <si>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</si>
  <si>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</si>
  <si>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</si>
  <si>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</si>
  <si>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</si>
  <si>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</si>
  <si>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</si>
  <si>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</si>
  <si>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</si>
  <si>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</si>
  <si>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</si>
  <si>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</si>
  <si>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</si>
  <si>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</si>
  <si>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</si>
  <si>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</si>
  <si>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</si>
  <si>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</si>
  <si>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</si>
  <si>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</si>
  <si>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</si>
  <si>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</si>
  <si>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</si>
  <si>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</si>
  <si>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</si>
  <si>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</si>
  <si>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</si>
  <si>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</si>
  <si>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</si>
  <si>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</si>
  <si>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</si>
  <si>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</si>
  <si>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</si>
  <si>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</si>
  <si>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</si>
  <si>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</si>
  <si>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</si>
  <si>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</si>
  <si>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</si>
  <si>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</si>
  <si>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</si>
  <si>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</si>
  <si>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</si>
  <si>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</si>
  <si>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</si>
  <si>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</si>
  <si>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</si>
  <si>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</si>
  <si>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</si>
  <si>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</si>
  <si>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</si>
  <si>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</si>
  <si>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</si>
  <si>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</si>
  <si>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</si>
  <si>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</si>
  <si>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</si>
  <si>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</si>
  <si>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</si>
  <si>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</si>
  <si>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</si>
  <si>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</si>
  <si>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</si>
  <si>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</si>
  <si>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</si>
  <si>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</si>
  <si>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</si>
  <si>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</si>
  <si>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</si>
  <si>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</si>
  <si>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</si>
  <si>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</si>
  <si>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</si>
  <si>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</si>
  <si>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</si>
  <si>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</si>
  <si>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</si>
  <si>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</si>
  <si>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</si>
  <si>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</si>
  <si>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</si>
  <si>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</si>
  <si>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</si>
  <si>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</si>
  <si>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</si>
  <si>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</si>
  <si>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</si>
  <si>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</si>
  <si>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</si>
  <si>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</si>
  <si>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</si>
  <si>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</si>
  <si>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</si>
  <si>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</si>
  <si>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</si>
  <si>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</si>
  <si>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</si>
  <si>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</si>
  <si>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</si>
  <si>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</si>
  <si>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</si>
  <si>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</si>
  <si>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</si>
  <si>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</si>
  <si>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</si>
  <si>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</si>
  <si>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</si>
  <si>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</si>
  <si>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</si>
  <si>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</si>
  <si>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</si>
  <si>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</si>
  <si>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</si>
  <si>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</si>
  <si>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</si>
  <si>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</si>
  <si>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</si>
  <si>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</si>
  <si>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</si>
  <si>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</si>
  <si>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</si>
  <si>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</si>
  <si>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</si>
  <si>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</si>
  <si>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</si>
  <si>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</si>
  <si>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</si>
  <si>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</si>
  <si>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</si>
  <si>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</si>
  <si>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</si>
  <si>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</si>
  <si>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</si>
  <si>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</si>
  <si>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</si>
  <si>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</si>
  <si>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</si>
  <si>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</si>
  <si>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</si>
  <si>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</si>
  <si>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</si>
  <si>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</si>
  <si>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</si>
  <si>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</si>
  <si>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</si>
  <si>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</si>
  <si>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</si>
  <si>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</si>
  <si>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</si>
  <si>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</si>
  <si>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</si>
  <si>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</si>
  <si>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</si>
  <si>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</si>
  <si>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</si>
  <si>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</si>
  <si>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</si>
  <si>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</si>
  <si>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</si>
  <si>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</si>
  <si>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</si>
  <si>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</si>
  <si>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</si>
  <si>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</si>
  <si>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</si>
  <si>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</si>
  <si>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</si>
  <si>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</si>
  <si>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</si>
  <si>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</si>
  <si>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</si>
  <si>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</si>
  <si>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</si>
  <si>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</si>
  <si>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</si>
  <si>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</si>
  <si>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</si>
  <si>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</si>
  <si>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</si>
  <si>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</si>
  <si>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</si>
  <si>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</si>
  <si>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</si>
  <si>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</si>
  <si>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</si>
  <si>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</si>
  <si>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</si>
  <si>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</si>
  <si>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</si>
  <si>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</si>
  <si>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</si>
  <si>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</si>
  <si>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</si>
  <si>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</si>
  <si>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</si>
  <si>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</si>
  <si>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</si>
  <si>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</si>
  <si>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</si>
  <si>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</si>
  <si>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</si>
  <si>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</si>
  <si>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</si>
  <si>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</si>
  <si>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</si>
  <si>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</si>
  <si>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</si>
  <si>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</si>
  <si>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</si>
  <si>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</si>
  <si>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</si>
  <si>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</si>
  <si>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</si>
  <si>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</si>
  <si>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</si>
  <si>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</si>
  <si>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</si>
  <si>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</si>
  <si>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</si>
  <si>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</si>
  <si>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</si>
  <si>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</si>
  <si>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</si>
  <si>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</si>
  <si>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</si>
  <si>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</si>
  <si>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</si>
  <si>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</si>
  <si>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</si>
  <si>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</si>
  <si>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</si>
  <si>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</si>
  <si>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</si>
  <si>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</si>
  <si>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</si>
  <si>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</si>
  <si>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</si>
  <si>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</si>
  <si>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</si>
  <si>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</si>
  <si>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</si>
  <si>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</si>
  <si>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</si>
  <si>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</si>
  <si>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</si>
  <si>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</si>
  <si>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</si>
  <si>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</si>
  <si>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</si>
  <si>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</si>
  <si>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</si>
  <si>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</si>
  <si>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</si>
  <si>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</si>
  <si>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</si>
  <si>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</si>
  <si>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</si>
  <si>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</si>
  <si>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</si>
  <si>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</si>
  <si>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</si>
  <si>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</si>
  <si>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</si>
  <si>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</si>
  <si>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</si>
  <si>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</si>
  <si>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</si>
  <si>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</si>
  <si>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</si>
  <si>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</si>
  <si>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</si>
  <si>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</si>
  <si>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</si>
  <si>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</si>
  <si>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</si>
  <si>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</si>
  <si>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</si>
  <si>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</si>
  <si>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</si>
  <si>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</si>
  <si>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</si>
  <si>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</si>
  <si>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</si>
  <si>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</si>
  <si>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</si>
  <si>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</si>
  <si>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</si>
  <si>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</si>
  <si>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</si>
  <si>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</si>
  <si>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</si>
  <si>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</si>
  <si>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</si>
  <si>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</si>
  <si>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</si>
  <si>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</si>
  <si>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</si>
  <si>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</si>
  <si>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</si>
  <si>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</si>
  <si>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</si>
  <si>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</si>
  <si>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</si>
  <si>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</si>
  <si>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</si>
  <si>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</si>
  <si>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</si>
  <si>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</si>
  <si>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</si>
  <si>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</si>
  <si>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</si>
  <si>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</si>
  <si>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</si>
  <si>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</si>
  <si>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</si>
  <si>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</si>
  <si>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</si>
  <si>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</si>
  <si>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</si>
  <si>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</si>
  <si>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</si>
  <si>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</si>
  <si>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</si>
  <si>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</si>
  <si>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</si>
  <si>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</si>
  <si>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</si>
  <si>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</si>
  <si>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</si>
  <si>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</si>
  <si>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</si>
  <si>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</si>
  <si>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</si>
  <si>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</si>
  <si>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</si>
  <si>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</si>
  <si>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</si>
  <si>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</si>
  <si>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</si>
  <si>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</si>
  <si>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</si>
  <si>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</si>
  <si>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</si>
  <si>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</si>
  <si>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</si>
  <si>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</si>
  <si>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</si>
  <si>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</si>
  <si>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</si>
  <si>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</si>
  <si>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</si>
  <si>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</si>
  <si>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</si>
  <si>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</si>
  <si>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</si>
  <si>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</si>
  <si>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</si>
  <si>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</si>
  <si>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</si>
  <si>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</si>
  <si>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</si>
  <si>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</si>
  <si>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</si>
  <si>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</si>
  <si>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</si>
  <si>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</si>
  <si>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</si>
  <si>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</si>
  <si>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</si>
  <si>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</si>
  <si>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</si>
  <si>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</si>
  <si>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</si>
  <si>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</si>
  <si>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</si>
  <si>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</si>
  <si>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</si>
  <si>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</si>
  <si>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</si>
  <si>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</si>
  <si>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</si>
  <si>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</si>
  <si>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</si>
  <si>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</si>
  <si>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</si>
  <si>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</si>
  <si>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</si>
  <si>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</si>
  <si>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</si>
  <si>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</si>
  <si>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</si>
  <si>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</si>
  <si>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</si>
  <si>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</si>
  <si>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</si>
  <si>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</si>
  <si>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</si>
  <si>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</si>
  <si>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</si>
  <si>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</si>
  <si>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</si>
  <si>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</si>
  <si>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</si>
  <si>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</si>
  <si>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</si>
  <si>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</si>
  <si>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</si>
  <si>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</si>
  <si>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</si>
  <si>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</si>
  <si>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</si>
  <si>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</si>
  <si>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</si>
  <si>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</si>
  <si>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</si>
  <si>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</si>
  <si>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</si>
  <si>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</si>
  <si>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</si>
  <si>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</si>
  <si>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</si>
  <si>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</si>
  <si>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</si>
  <si>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</si>
  <si>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</si>
  <si>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</si>
  <si>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</si>
  <si>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</si>
  <si>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</si>
  <si>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</si>
  <si>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</si>
  <si>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</si>
  <si>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</si>
  <si>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</si>
  <si>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</si>
  <si>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</si>
  <si>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</si>
  <si>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</si>
  <si>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</si>
  <si>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</si>
  <si>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</si>
  <si>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</si>
  <si>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</si>
  <si>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</si>
  <si>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</si>
  <si>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</si>
  <si>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</si>
  <si>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</si>
  <si>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</si>
  <si>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</si>
  <si>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</si>
  <si>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</si>
  <si>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</si>
  <si>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</si>
  <si>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</si>
  <si>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</si>
  <si>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</si>
  <si>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</si>
  <si>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</si>
  <si>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</si>
  <si>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</si>
  <si>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</si>
  <si>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</si>
  <si>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</si>
  <si>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</si>
  <si>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</si>
  <si>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</si>
  <si>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</si>
  <si>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</si>
  <si>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</si>
  <si>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</si>
  <si>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</si>
  <si>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</si>
  <si>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</si>
  <si>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</si>
  <si>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</si>
  <si>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</si>
  <si>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</si>
  <si>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</si>
  <si>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</si>
  <si>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</si>
  <si>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</si>
  <si>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</si>
  <si>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</si>
  <si>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</si>
  <si>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</si>
  <si>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</si>
  <si>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</si>
  <si>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</si>
  <si>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</si>
  <si>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</si>
  <si>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</si>
  <si>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</si>
  <si>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</si>
  <si>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</si>
  <si>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</si>
  <si>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</si>
  <si>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</si>
  <si>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</si>
  <si>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</si>
  <si>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</si>
  <si>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</si>
  <si>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</si>
  <si>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</si>
  <si>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</si>
  <si>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</si>
  <si>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</si>
  <si>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</si>
  <si>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</si>
  <si>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</si>
  <si>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</si>
  <si>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</si>
  <si>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</si>
  <si>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</si>
  <si>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</si>
  <si>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</si>
  <si>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</si>
  <si>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</si>
  <si>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</si>
  <si>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</si>
  <si>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</si>
  <si>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</si>
  <si>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</si>
  <si>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</si>
  <si>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</si>
  <si>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</si>
  <si>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</si>
  <si>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</si>
  <si>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</si>
  <si>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</si>
  <si>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</si>
  <si>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</si>
  <si>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</si>
  <si>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</si>
  <si>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</si>
  <si>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</si>
  <si>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</si>
  <si>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</si>
  <si>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</si>
  <si>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</si>
  <si>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</si>
  <si>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</si>
  <si>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</si>
  <si>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</si>
  <si>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</si>
  <si>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</si>
  <si>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</si>
  <si>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</si>
  <si>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</si>
  <si>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</si>
  <si>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</si>
  <si>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</si>
  <si>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</si>
  <si>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</si>
  <si>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</si>
  <si>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</si>
  <si>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</si>
  <si>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</si>
  <si>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</si>
  <si>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</si>
  <si>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</si>
  <si>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</si>
  <si>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</si>
  <si>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</si>
  <si>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</si>
  <si>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</si>
  <si>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</si>
  <si>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</si>
  <si>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</si>
  <si>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</si>
  <si>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</si>
  <si>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</si>
  <si>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</si>
  <si>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</si>
  <si>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</si>
  <si>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</si>
  <si>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</si>
  <si>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</si>
  <si>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</si>
  <si>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</si>
  <si>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</si>
  <si>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</si>
  <si>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</si>
  <si>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</si>
  <si>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</si>
  <si>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</si>
  <si>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</si>
  <si>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</si>
  <si>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</si>
  <si>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</si>
  <si>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</si>
  <si>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</si>
  <si>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</si>
  <si>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</si>
  <si>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</si>
  <si>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</si>
  <si>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</si>
  <si>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</si>
  <si>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</si>
  <si>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</si>
  <si>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</si>
  <si>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</si>
  <si>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</si>
  <si>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</si>
  <si>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</si>
  <si>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</si>
  <si>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</si>
  <si>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</si>
  <si>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</si>
  <si>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</si>
  <si>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</si>
  <si>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</si>
  <si>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</si>
  <si>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</si>
  <si>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</si>
  <si>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</si>
  <si>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</si>
  <si>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</si>
  <si>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</si>
  <si>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</si>
  <si>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</si>
  <si>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</si>
  <si>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</si>
  <si>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</si>
  <si>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</si>
  <si>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</si>
  <si>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</si>
  <si>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</si>
  <si>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</si>
  <si>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</si>
  <si>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</si>
  <si>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</si>
  <si>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</si>
  <si>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</si>
  <si>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</si>
  <si>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</si>
  <si>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</si>
  <si>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</si>
  <si>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</si>
  <si>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</si>
  <si>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</si>
  <si>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</si>
  <si>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</si>
  <si>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</si>
  <si>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</si>
  <si>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</si>
  <si>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</si>
  <si>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</si>
  <si>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</si>
  <si>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</si>
  <si>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</si>
  <si>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</si>
  <si>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</si>
  <si>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</si>
  <si>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</si>
  <si>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</si>
  <si>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</si>
  <si>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</si>
  <si>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</si>
  <si>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</si>
  <si>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</si>
  <si>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</si>
  <si>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</si>
  <si>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</si>
  <si>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</si>
  <si>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</si>
  <si>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</si>
  <si>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</si>
  <si>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</si>
  <si>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</si>
  <si>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</si>
  <si>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</si>
  <si>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</si>
  <si>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</si>
  <si>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</si>
  <si>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</si>
  <si>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</si>
  <si>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</si>
  <si>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</si>
  <si>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</si>
  <si>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</si>
  <si>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</si>
  <si>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</si>
  <si>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</si>
  <si>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</si>
  <si>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</si>
  <si>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</si>
  <si>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</si>
  <si>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</si>
  <si>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</si>
  <si>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</si>
  <si>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</si>
  <si>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</si>
  <si>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</si>
  <si>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</si>
  <si>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</si>
  <si>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</si>
  <si>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</si>
  <si>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</si>
  <si>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</si>
  <si>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</si>
  <si>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</si>
  <si>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</si>
  <si>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</si>
  <si>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</si>
  <si>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</si>
  <si>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</si>
  <si>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</si>
  <si>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</si>
  <si>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</si>
  <si>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</si>
  <si>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</si>
  <si>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</si>
  <si>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</si>
  <si>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</si>
  <si>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</si>
  <si>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</si>
  <si>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</si>
  <si>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</si>
  <si>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</si>
  <si>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</si>
  <si>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</si>
  <si>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</si>
  <si>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</si>
  <si>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</si>
  <si>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</si>
  <si>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</si>
  <si>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</si>
  <si>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</si>
  <si>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</si>
  <si>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</si>
  <si>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</si>
  <si>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</si>
  <si>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</si>
  <si>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</si>
  <si>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</si>
  <si>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</si>
  <si>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</si>
  <si>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</si>
  <si>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</si>
  <si>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</si>
  <si>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</si>
  <si>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</si>
  <si>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</si>
  <si>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</si>
  <si>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</si>
  <si>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</si>
  <si>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</si>
  <si>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</si>
  <si>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</si>
  <si>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</si>
  <si>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</si>
  <si>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</si>
  <si>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</si>
  <si>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</si>
  <si>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</si>
  <si>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</si>
  <si>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</si>
  <si>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</si>
  <si>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</si>
  <si>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</si>
  <si>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</si>
  <si>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</si>
  <si>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</si>
  <si>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</si>
  <si>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</si>
  <si>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</si>
  <si>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</si>
  <si>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</si>
  <si>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</si>
  <si>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</si>
  <si>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</si>
  <si>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</si>
  <si>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</si>
  <si>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</si>
  <si>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</si>
  <si>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</si>
  <si>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</si>
  <si>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</si>
  <si>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</si>
  <si>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</si>
  <si>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</si>
  <si>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</si>
  <si>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</si>
  <si>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</si>
  <si>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</si>
  <si>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</si>
  <si>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</si>
  <si>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</si>
  <si>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</si>
  <si>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</si>
  <si>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</si>
  <si>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</si>
  <si>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</si>
  <si>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</si>
  <si>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</si>
  <si>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</si>
  <si>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</si>
  <si>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</si>
  <si>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</si>
  <si>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</si>
  <si>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</si>
  <si>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</si>
  <si>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</si>
  <si>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</si>
  <si>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</si>
  <si>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</si>
  <si>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</si>
  <si>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</si>
  <si>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</si>
  <si>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</si>
  <si>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</si>
  <si>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</si>
  <si>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</si>
  <si>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</si>
  <si>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</si>
  <si>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</si>
  <si>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</si>
  <si>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</si>
  <si>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</si>
  <si>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</si>
  <si>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</si>
  <si>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</si>
  <si>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</si>
  <si>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</si>
  <si>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</si>
  <si>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</si>
  <si>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</si>
  <si>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</si>
  <si>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</si>
  <si>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</si>
  <si>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</si>
  <si>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</si>
  <si>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</si>
  <si>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</si>
  <si>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</si>
  <si>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</si>
  <si>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</si>
  <si>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</si>
  <si>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</si>
  <si>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</si>
  <si>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</si>
  <si>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</si>
  <si>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</si>
  <si>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</si>
  <si>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</si>
  <si>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</si>
  <si>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</si>
  <si>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</si>
  <si>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</si>
  <si>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</si>
  <si>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</si>
  <si>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</si>
  <si>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</si>
  <si>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</si>
  <si>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</si>
  <si>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</si>
  <si>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</si>
  <si>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</si>
  <si>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</si>
  <si>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</si>
  <si>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</si>
  <si>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</si>
  <si>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</si>
  <si>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</si>
  <si>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</si>
  <si>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</si>
  <si>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</si>
  <si>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</si>
  <si>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</si>
  <si>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</si>
  <si>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</si>
  <si>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</si>
  <si>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</si>
  <si>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</si>
  <si>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</si>
  <si>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</si>
  <si>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</si>
  <si>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</si>
  <si>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</si>
  <si>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</si>
  <si>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</si>
  <si>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</si>
  <si>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</si>
  <si>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</si>
  <si>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</si>
  <si>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</si>
  <si>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</si>
  <si>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</si>
  <si>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</si>
  <si>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</si>
  <si>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</si>
  <si>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</si>
  <si>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</si>
  <si>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</si>
  <si>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</si>
  <si>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</si>
  <si>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</si>
  <si>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</si>
  <si>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</si>
  <si>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</si>
  <si>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</si>
  <si>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</si>
  <si>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</si>
  <si>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</si>
  <si>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</si>
  <si>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</si>
  <si>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</si>
  <si>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</si>
  <si>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</si>
  <si>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</si>
  <si>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</si>
  <si>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</si>
  <si>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</si>
  <si>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</si>
  <si>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</si>
  <si>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</si>
  <si>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</si>
  <si>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</si>
  <si>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</si>
  <si>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</si>
  <si>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</si>
  <si>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</si>
  <si>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</si>
  <si>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</si>
  <si>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</si>
  <si>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</si>
  <si>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</si>
  <si>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</si>
  <si>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</si>
  <si>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</si>
  <si>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</si>
  <si>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</si>
  <si>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</si>
  <si>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</si>
  <si>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</si>
  <si>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</si>
  <si>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</si>
  <si>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</si>
  <si>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</si>
  <si>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</si>
  <si>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</si>
  <si>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</si>
  <si>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</si>
  <si>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</si>
  <si>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</si>
  <si>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</si>
  <si>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</si>
  <si>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</si>
  <si>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</si>
  <si>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</si>
  <si>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</si>
  <si>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</si>
  <si>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</si>
  <si>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</si>
  <si>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</si>
  <si>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</si>
  <si>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</si>
  <si>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</si>
  <si>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</si>
  <si>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</si>
  <si>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</si>
  <si>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</si>
  <si>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</si>
  <si>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</si>
  <si>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</si>
  <si>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</si>
  <si>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</si>
  <si>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</si>
  <si>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</si>
  <si>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</si>
  <si>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</si>
  <si>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</si>
  <si>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</si>
  <si>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</si>
  <si>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</si>
  <si>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</si>
  <si>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</si>
  <si>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</si>
  <si>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</si>
  <si>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</si>
  <si>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</si>
  <si>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</si>
  <si>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</si>
  <si>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</si>
  <si>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</si>
  <si>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</si>
  <si>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</si>
  <si>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</si>
  <si>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</si>
  <si>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</si>
  <si>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</si>
  <si>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</si>
  <si>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</si>
  <si>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</si>
  <si>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</si>
  <si>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</si>
  <si>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</si>
  <si>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</si>
  <si>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</si>
  <si>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</si>
  <si>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</si>
  <si>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</si>
  <si>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</si>
  <si>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</si>
  <si>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</si>
  <si>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</si>
  <si>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</si>
  <si>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</si>
  <si>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</si>
  <si>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</si>
  <si>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</si>
  <si>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</si>
  <si>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</si>
  <si>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</si>
  <si>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</si>
  <si>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</si>
  <si>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</si>
  <si>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</si>
  <si>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</si>
  <si>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</si>
  <si>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</si>
  <si>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</si>
  <si>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</si>
  <si>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</si>
  <si>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</si>
  <si>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</si>
  <si>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</si>
  <si>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</si>
  <si>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</si>
  <si>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</si>
  <si>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</si>
  <si>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</si>
  <si>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</si>
  <si>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</si>
  <si>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</si>
  <si>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</si>
  <si>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</si>
  <si>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</si>
  <si>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</si>
  <si>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</si>
  <si>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</si>
  <si>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</si>
  <si>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</si>
  <si>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</si>
  <si>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</si>
  <si>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</si>
  <si>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</si>
  <si>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</si>
  <si>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</si>
  <si>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</si>
  <si>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</si>
  <si>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</si>
  <si>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</si>
  <si>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</si>
  <si>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</si>
  <si>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</si>
  <si>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</si>
  <si>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</si>
  <si>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</si>
  <si>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</si>
  <si>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</si>
  <si>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</si>
  <si>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</si>
  <si>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</si>
  <si>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</si>
  <si>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</si>
  <si>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</si>
  <si>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</si>
  <si>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</si>
  <si>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</si>
  <si>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</si>
  <si>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</si>
  <si>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</si>
  <si>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</si>
  <si>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</si>
  <si>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</si>
  <si>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</si>
  <si>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</si>
  <si>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</si>
  <si>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</si>
  <si>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</si>
  <si>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</si>
  <si>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</si>
  <si>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</si>
  <si>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</si>
  <si>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</si>
  <si>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</si>
  <si>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</si>
  <si>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</si>
  <si>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</si>
  <si>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</si>
  <si>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</si>
  <si>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</si>
  <si>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</si>
  <si>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</si>
  <si>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</si>
  <si>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</si>
  <si>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</si>
  <si>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</si>
  <si>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</si>
  <si>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</si>
  <si>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</si>
  <si>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</si>
  <si>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</si>
  <si>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</si>
  <si>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</si>
  <si>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</si>
  <si>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</si>
  <si>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</si>
  <si>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</si>
  <si>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</si>
  <si>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</si>
  <si>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</si>
  <si>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</si>
  <si>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</si>
  <si>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</si>
  <si>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</si>
  <si>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</si>
  <si>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</si>
  <si>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</si>
  <si>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</si>
  <si>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</si>
  <si>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</si>
  <si>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</si>
  <si>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</si>
  <si>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</si>
  <si>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</si>
  <si>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</si>
  <si>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</si>
  <si>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</si>
  <si>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</si>
  <si>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</si>
  <si>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</si>
  <si>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</si>
  <si>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</si>
  <si>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</si>
  <si>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</si>
  <si>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</si>
  <si>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</si>
  <si>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</si>
  <si>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</si>
  <si>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</si>
  <si>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</si>
  <si>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</si>
  <si>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</si>
  <si>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</si>
  <si>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</si>
  <si>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</si>
  <si>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</si>
  <si>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</si>
  <si>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</si>
  <si>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</si>
  <si>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</si>
  <si>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</si>
  <si>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</si>
  <si>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</si>
  <si>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</si>
  <si>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</si>
  <si>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</si>
  <si>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</si>
  <si>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</si>
  <si>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</si>
  <si>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</si>
  <si>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</si>
  <si>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</si>
  <si>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</si>
  <si>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</si>
  <si>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</si>
  <si>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</si>
  <si>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</si>
  <si>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</si>
  <si>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</si>
  <si>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</si>
  <si>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</si>
  <si>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</si>
  <si>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</si>
  <si>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</si>
  <si>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</si>
  <si>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</si>
  <si>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</si>
  <si>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</si>
  <si>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</si>
  <si>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</si>
  <si>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</si>
  <si>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</si>
  <si>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</si>
  <si>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</si>
  <si>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</si>
  <si>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</si>
  <si>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</si>
  <si>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</si>
  <si>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</si>
  <si>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</si>
  <si>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</si>
  <si>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</si>
  <si>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</si>
  <si>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</si>
  <si>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</si>
  <si>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</si>
  <si>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</si>
  <si>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</si>
  <si>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</si>
  <si>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</si>
  <si>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</si>
  <si>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</si>
  <si>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</si>
  <si>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</si>
  <si>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</si>
  <si>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</si>
  <si>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</si>
  <si>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</si>
  <si>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</si>
  <si>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</si>
  <si>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</si>
  <si>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</si>
  <si>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</si>
  <si>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</si>
  <si>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</si>
  <si>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</si>
  <si>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</si>
  <si>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</si>
  <si>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</si>
  <si>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</si>
  <si>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</si>
  <si>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</si>
  <si>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</si>
  <si>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</si>
  <si>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</si>
  <si>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</si>
  <si>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</si>
  <si>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</si>
  <si>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</si>
  <si>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</si>
  <si>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</si>
  <si>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</si>
  <si>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</si>
  <si>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</si>
  <si>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</si>
  <si>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</si>
  <si>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</si>
  <si>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</si>
  <si>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</si>
  <si>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</si>
  <si>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</si>
  <si>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</si>
  <si>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</si>
  <si>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</si>
  <si>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</si>
  <si>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</si>
  <si>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</si>
  <si>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</si>
  <si>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</si>
  <si>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</si>
  <si>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</si>
  <si>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</si>
  <si>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</si>
  <si>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</si>
  <si>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</si>
  <si>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</si>
  <si>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</si>
  <si>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</si>
  <si>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</si>
  <si>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</si>
  <si>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</si>
  <si>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</si>
  <si>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</si>
  <si>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</si>
  <si>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</si>
  <si>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</si>
  <si>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</si>
  <si>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</si>
  <si>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</si>
  <si>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</si>
  <si>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</si>
  <si>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</si>
  <si>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</si>
  <si>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</si>
  <si>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</si>
  <si>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</si>
  <si>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</si>
  <si>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</si>
  <si>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</si>
  <si>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</si>
  <si>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</si>
  <si>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</si>
  <si>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</si>
  <si>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</si>
  <si>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</si>
  <si>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</si>
  <si>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</si>
  <si>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</si>
  <si>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</si>
  <si>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</si>
  <si>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</si>
  <si>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</si>
  <si>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</si>
  <si>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</si>
  <si>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</si>
  <si>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</si>
  <si>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</si>
  <si>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</si>
  <si>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</si>
  <si>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</si>
  <si>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</si>
  <si>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</si>
  <si>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</si>
  <si>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</si>
  <si>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</si>
  <si>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</si>
  <si>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</si>
  <si>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</si>
  <si>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</si>
  <si>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</si>
  <si>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</si>
  <si>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</si>
  <si>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</si>
  <si>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</si>
  <si>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</si>
  <si>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</si>
  <si>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</si>
  <si>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</si>
  <si>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</si>
  <si>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</si>
  <si>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</si>
  <si>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</si>
  <si>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</si>
  <si>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</si>
  <si>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</si>
  <si>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</si>
  <si>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</si>
  <si>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</si>
  <si>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</si>
  <si>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</si>
  <si>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</si>
  <si>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</si>
  <si>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</si>
  <si>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</si>
  <si>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</si>
  <si>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</si>
  <si>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</si>
  <si>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</si>
  <si>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</si>
  <si>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</si>
  <si>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</si>
  <si>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</si>
  <si>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</si>
  <si>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</si>
  <si>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</si>
  <si>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</si>
  <si>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</si>
  <si>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</si>
  <si>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</si>
  <si>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</si>
  <si>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</si>
  <si>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</si>
  <si>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</si>
  <si>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</si>
  <si>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</si>
  <si>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</si>
  <si>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</si>
  <si>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</si>
  <si>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</si>
  <si>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</si>
  <si>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</si>
  <si>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</si>
  <si>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</si>
  <si>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</si>
  <si>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</si>
  <si>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</si>
  <si>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</si>
  <si>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</si>
  <si>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</si>
  <si>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</si>
  <si>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</si>
  <si>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</si>
  <si>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</si>
  <si>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</si>
  <si>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</si>
  <si>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</si>
  <si>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</si>
  <si>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</si>
  <si>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</si>
  <si>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</si>
  <si>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</si>
  <si>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</si>
  <si>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</si>
  <si>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</si>
  <si>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</si>
  <si>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</si>
  <si>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</si>
  <si>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</si>
  <si>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</si>
  <si>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</si>
  <si>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</si>
  <si>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</si>
  <si>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</si>
  <si>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</si>
  <si>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</si>
  <si>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</si>
  <si>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</si>
  <si>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</si>
  <si>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</si>
  <si>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</si>
  <si>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</si>
  <si>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</si>
  <si>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</si>
  <si>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</si>
  <si>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</si>
  <si>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</si>
  <si>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</si>
  <si>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</si>
  <si>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</si>
  <si>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</si>
  <si>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</si>
  <si>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</si>
  <si>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</si>
  <si>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</si>
  <si>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</si>
  <si>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</si>
  <si>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</si>
  <si>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</si>
  <si>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</si>
  <si>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</si>
  <si>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</si>
  <si>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</si>
  <si>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</si>
  <si>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</si>
  <si>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</si>
  <si>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</si>
  <si>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</si>
  <si>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</si>
  <si>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</si>
  <si>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</si>
  <si>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</si>
  <si>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</si>
  <si>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</si>
  <si>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</si>
  <si>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</si>
  <si>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</si>
  <si>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</si>
  <si>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</si>
  <si>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</si>
  <si>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</si>
  <si>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</si>
  <si>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</si>
  <si>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</si>
  <si>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</si>
  <si>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</si>
  <si>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</si>
  <si>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</si>
  <si>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</si>
  <si>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</si>
  <si>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</si>
  <si>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</si>
  <si>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</si>
  <si>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</si>
  <si>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</si>
  <si>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</si>
  <si>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</si>
  <si>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</si>
  <si>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</si>
  <si>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</si>
  <si>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</si>
  <si>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</si>
  <si>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</si>
  <si>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</si>
  <si>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</si>
  <si>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</si>
  <si>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</si>
  <si>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</si>
  <si>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</si>
  <si>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</si>
  <si>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</si>
  <si>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</si>
  <si>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</si>
  <si>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</si>
  <si>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</si>
  <si>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</si>
  <si>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</si>
  <si>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</si>
  <si>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</si>
  <si>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</si>
  <si>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</si>
  <si>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</si>
  <si>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</si>
  <si>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</si>
  <si>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</si>
  <si>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</si>
  <si>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</si>
  <si>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</si>
  <si>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</si>
  <si>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</si>
  <si>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</si>
  <si>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</si>
  <si>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</si>
  <si>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</si>
  <si>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</si>
  <si>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</si>
  <si>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</si>
  <si>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</si>
  <si>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</si>
  <si>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</si>
  <si>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</si>
  <si>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</si>
  <si>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</si>
  <si>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</si>
  <si>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</si>
  <si>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</si>
  <si>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</si>
  <si>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</si>
  <si>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</si>
  <si>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</si>
  <si>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</si>
  <si>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</si>
  <si>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</si>
  <si>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</si>
  <si>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</si>
  <si>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</si>
  <si>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</si>
  <si>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</si>
  <si>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</si>
  <si>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</si>
  <si>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</si>
  <si>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</si>
  <si>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</si>
  <si>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</si>
  <si>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</si>
  <si>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</si>
  <si>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</si>
  <si>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</si>
  <si>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</si>
  <si>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</si>
  <si>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</si>
  <si>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</si>
  <si>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</si>
  <si>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</si>
  <si>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</si>
  <si>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</si>
  <si>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</si>
  <si>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</si>
  <si>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</si>
  <si>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</si>
  <si>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</si>
  <si>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</si>
  <si>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</si>
  <si>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</si>
  <si>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</si>
  <si>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</si>
  <si>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</si>
  <si>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</si>
  <si>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</si>
  <si>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</si>
  <si>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</si>
  <si>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</si>
  <si>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</si>
  <si>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</si>
  <si>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</si>
  <si>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</si>
  <si>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</si>
  <si>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</si>
  <si>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</si>
  <si>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</si>
  <si>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</si>
  <si>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</si>
  <si>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</si>
  <si>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</si>
  <si>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</si>
  <si>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</si>
  <si>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</si>
  <si>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</si>
  <si>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</si>
  <si>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</si>
  <si>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</si>
  <si>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</si>
  <si>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</si>
  <si>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</si>
  <si>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</si>
  <si>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</si>
  <si>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</si>
  <si>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</si>
  <si>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</si>
  <si>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</si>
  <si>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</si>
  <si>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</si>
  <si>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</si>
  <si>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</si>
  <si>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</si>
  <si>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</si>
  <si>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</si>
  <si>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</si>
  <si>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</si>
  <si>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</si>
  <si>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</si>
  <si>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</si>
  <si>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</si>
  <si>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</si>
  <si>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</si>
  <si>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</si>
  <si>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</si>
  <si>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</si>
  <si>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</si>
  <si>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</si>
  <si>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</si>
  <si>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</si>
  <si>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</si>
  <si>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</si>
  <si>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</si>
  <si>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</si>
  <si>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</si>
  <si>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</si>
  <si>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</si>
  <si>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</si>
  <si>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</si>
  <si>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</si>
  <si>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</si>
  <si>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</si>
  <si>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</si>
  <si>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</si>
  <si>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</si>
  <si>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</si>
  <si>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</si>
  <si>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</si>
  <si>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</si>
  <si>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</si>
  <si>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</si>
  <si>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</si>
  <si>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</si>
  <si>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</si>
  <si>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</si>
  <si>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</si>
  <si>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</si>
  <si>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</si>
  <si>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</si>
  <si>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</si>
  <si>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</si>
  <si>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</si>
  <si>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</si>
  <si>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</si>
  <si>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</si>
  <si>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</si>
  <si>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</si>
  <si>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</si>
  <si>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</si>
  <si>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</si>
  <si>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</si>
  <si>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</si>
  <si>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</si>
  <si>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</si>
  <si>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</si>
  <si>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</si>
  <si>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</si>
  <si>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</si>
  <si>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</si>
  <si>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</si>
  <si>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</si>
  <si>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</si>
  <si>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</si>
  <si>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</si>
  <si>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</si>
  <si>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</si>
  <si>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</si>
  <si>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</si>
  <si>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</si>
  <si>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</si>
  <si>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</si>
  <si>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</si>
  <si>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</si>
  <si>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</si>
  <si>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</si>
  <si>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</si>
  <si>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</si>
  <si>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</si>
  <si>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</si>
  <si>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</si>
  <si>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</si>
  <si>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</si>
  <si>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</si>
  <si>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</si>
  <si>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</si>
  <si>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</si>
  <si>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</si>
  <si>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</si>
  <si>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</si>
  <si>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</si>
  <si>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</si>
  <si>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</si>
  <si>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</si>
  <si>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</si>
  <si>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</si>
  <si>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</si>
  <si>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</si>
  <si>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</si>
  <si>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</si>
  <si>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</si>
  <si>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</si>
  <si>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</si>
  <si>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</si>
  <si>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</si>
  <si>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</si>
  <si>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</si>
  <si>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</si>
  <si>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</si>
  <si>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</si>
  <si>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</si>
  <si>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</si>
  <si>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</si>
  <si>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</si>
  <si>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</si>
  <si>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</si>
  <si>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</si>
  <si>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</si>
  <si>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</si>
  <si>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</si>
  <si>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</si>
  <si>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</si>
  <si>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</si>
  <si>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</si>
  <si>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</si>
  <si>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</si>
  <si>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</si>
  <si>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</si>
  <si>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</si>
  <si>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</si>
  <si>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</si>
  <si>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</si>
  <si>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</si>
  <si>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</si>
  <si>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</si>
  <si>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</si>
  <si>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</si>
  <si>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</si>
  <si>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</si>
  <si>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</si>
  <si>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</si>
  <si>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</si>
  <si>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</si>
  <si>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</si>
  <si>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</si>
  <si>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</si>
  <si>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</si>
  <si>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</si>
  <si>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</si>
  <si>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</si>
  <si>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</si>
  <si>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</si>
  <si>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</si>
  <si>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</si>
  <si>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</si>
  <si>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</si>
  <si>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</si>
  <si>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</si>
  <si>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</si>
  <si>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</si>
  <si>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</si>
  <si>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</si>
  <si>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</si>
  <si>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</si>
  <si>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</si>
  <si>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</si>
  <si>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</si>
  <si>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</si>
  <si>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</si>
  <si>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</si>
  <si>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</si>
  <si>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</si>
  <si>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</si>
  <si>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</si>
  <si>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</si>
  <si>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</si>
  <si>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</si>
  <si>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</si>
  <si>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</si>
  <si>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</si>
  <si>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</si>
  <si>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</si>
  <si>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</si>
  <si>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</si>
  <si>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</si>
  <si>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</si>
  <si>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</si>
  <si>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</si>
  <si>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</si>
  <si>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</si>
  <si>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</si>
  <si>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</si>
  <si>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</si>
  <si>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</si>
  <si>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</si>
  <si>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</si>
  <si>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</si>
  <si>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</si>
  <si>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</si>
  <si>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</si>
  <si>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</si>
  <si>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</si>
  <si>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</si>
  <si>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</si>
  <si>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</si>
  <si>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</si>
  <si>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</si>
  <si>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</si>
  <si>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</si>
  <si>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</si>
  <si>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</si>
  <si>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</si>
  <si>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</si>
  <si>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</si>
  <si>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</si>
  <si>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</si>
  <si>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</si>
  <si>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</si>
  <si>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</si>
  <si>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</si>
  <si>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</si>
  <si>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</si>
  <si>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</si>
  <si>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</si>
  <si>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</si>
  <si>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</si>
  <si>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</si>
  <si>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</si>
  <si>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</si>
  <si>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</si>
  <si>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</si>
  <si>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</si>
  <si>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</si>
  <si>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</si>
  <si>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</si>
  <si>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</si>
  <si>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</si>
  <si>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</si>
  <si>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</si>
  <si>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</si>
  <si>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</si>
  <si>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</si>
  <si>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</si>
  <si>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</si>
  <si>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</si>
  <si>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</si>
  <si>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</si>
  <si>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</si>
  <si>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</si>
  <si>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</si>
  <si>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</si>
  <si>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</si>
  <si>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</si>
  <si>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</si>
  <si>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</si>
  <si>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</si>
  <si>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</si>
  <si>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</si>
  <si>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</si>
  <si>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</si>
  <si>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</si>
  <si>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</si>
  <si>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</si>
  <si>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</si>
  <si>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</si>
  <si>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</si>
  <si>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</si>
  <si>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</si>
  <si>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</si>
  <si>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</si>
  <si>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</si>
  <si>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</si>
  <si>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</si>
  <si>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</si>
  <si>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</si>
  <si>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</si>
  <si>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</si>
  <si>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</si>
  <si>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</si>
  <si>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</si>
  <si>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</si>
  <si>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</si>
  <si>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</si>
  <si>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</si>
  <si>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</si>
  <si>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</si>
  <si>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</si>
  <si>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</si>
  <si>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</si>
  <si>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</si>
  <si>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</si>
  <si>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</si>
  <si>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</si>
  <si>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</si>
  <si>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</si>
  <si>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</si>
  <si>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</si>
  <si>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</si>
  <si>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</si>
  <si>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</si>
  <si>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</si>
  <si>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</si>
  <si>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</si>
  <si>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</si>
  <si>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</si>
  <si>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</si>
  <si>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</si>
  <si>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</si>
  <si>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</si>
  <si>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</si>
  <si>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</si>
  <si>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</si>
  <si>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</si>
  <si>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</si>
  <si>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</si>
  <si>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</si>
  <si>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</si>
  <si>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</si>
  <si>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</si>
  <si>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</si>
  <si>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</si>
  <si>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</si>
  <si>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</si>
  <si>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</si>
  <si>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</si>
  <si>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</si>
  <si>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</si>
  <si>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</si>
  <si>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</si>
  <si>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</si>
  <si>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</si>
  <si>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</si>
  <si>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</si>
  <si>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</si>
  <si>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</si>
  <si>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</si>
  <si>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</si>
  <si>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</si>
  <si>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</si>
  <si>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</si>
  <si>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</si>
  <si>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</si>
  <si>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</si>
  <si>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</si>
  <si>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</si>
  <si>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</si>
  <si>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</si>
  <si>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</si>
  <si>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</si>
  <si>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</si>
  <si>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</si>
  <si>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</si>
  <si>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</si>
  <si>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</si>
  <si>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</si>
  <si>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</si>
  <si>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</si>
  <si>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</si>
  <si>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</si>
  <si>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</si>
  <si>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</si>
  <si>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</si>
  <si>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</si>
  <si>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</si>
  <si>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</si>
  <si>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</si>
  <si>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</si>
  <si>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</si>
  <si>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</si>
  <si>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</si>
  <si>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</si>
  <si>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</si>
  <si>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</si>
  <si>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</si>
  <si>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</si>
  <si>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</si>
  <si>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</si>
  <si>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</si>
  <si>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</si>
  <si>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</si>
  <si>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</si>
  <si>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</si>
  <si>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</si>
  <si>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</si>
  <si>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</si>
  <si>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</si>
  <si>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</si>
  <si>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</si>
  <si>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</si>
  <si>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</si>
  <si>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</si>
  <si>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</si>
  <si>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</si>
  <si>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</si>
  <si>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</si>
  <si>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</si>
  <si>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</si>
  <si>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</si>
  <si>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</si>
  <si>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</si>
  <si>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</si>
  <si>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</si>
  <si>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</si>
  <si>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</si>
  <si>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</si>
  <si>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</si>
  <si>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</si>
  <si>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</si>
  <si>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</si>
  <si>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</si>
  <si>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</si>
  <si>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</si>
  <si>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</si>
  <si>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</si>
  <si>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</si>
  <si>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</si>
  <si>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</si>
  <si>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</si>
  <si>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</si>
  <si>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</si>
  <si>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</si>
  <si>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</si>
  <si>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</si>
  <si>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</si>
  <si>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</si>
  <si>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</si>
  <si>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</si>
  <si>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</si>
  <si>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</si>
  <si>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</si>
  <si>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</si>
  <si>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</si>
  <si>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</si>
  <si>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</si>
  <si>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</si>
  <si>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</si>
  <si>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</si>
  <si>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</si>
  <si>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</si>
  <si>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</si>
  <si>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</si>
  <si>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</si>
  <si>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</si>
  <si>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</si>
  <si>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</si>
  <si>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</si>
  <si>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</si>
  <si>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</si>
  <si>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</si>
  <si>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</si>
  <si>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</si>
  <si>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</si>
  <si>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</si>
  <si>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</si>
  <si>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</si>
  <si>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</si>
  <si>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</si>
  <si>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</si>
  <si>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</si>
  <si>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</si>
  <si>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</si>
  <si>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</si>
  <si>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</si>
  <si>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</si>
  <si>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</si>
  <si>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</si>
  <si>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</si>
  <si>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</si>
  <si>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</si>
  <si>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</si>
  <si>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</si>
  <si>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</si>
  <si>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</si>
  <si>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</si>
  <si>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</si>
  <si>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</si>
  <si>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</si>
  <si>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</si>
  <si>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</si>
  <si>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</si>
  <si>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</si>
  <si>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</si>
  <si>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</si>
  <si>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</si>
  <si>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</si>
  <si>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</si>
  <si>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</si>
  <si>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</si>
  <si>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</si>
  <si>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</si>
  <si>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</si>
  <si>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</si>
  <si>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</si>
  <si>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</si>
  <si>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</si>
  <si>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</si>
  <si>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</si>
  <si>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</si>
  <si>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</si>
  <si>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</si>
  <si>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</si>
  <si>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</si>
  <si>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</si>
  <si>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</si>
  <si>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</si>
  <si>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</si>
  <si>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</si>
  <si>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</si>
  <si>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</si>
  <si>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</si>
  <si>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</si>
  <si>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</si>
  <si>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</si>
  <si>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</si>
  <si>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</si>
  <si>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</si>
  <si>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</si>
  <si>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</si>
  <si>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</si>
  <si>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</si>
  <si>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</si>
  <si>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</si>
  <si>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</si>
  <si>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</si>
  <si>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</si>
  <si>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</si>
  <si>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</si>
  <si>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</si>
  <si>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</si>
  <si>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</si>
  <si>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</si>
  <si>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</si>
  <si>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</si>
  <si>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</si>
  <si>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</si>
  <si>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</si>
  <si>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</si>
  <si>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</si>
  <si>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</si>
  <si>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</si>
  <si>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</si>
  <si>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</si>
  <si>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</si>
  <si>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</si>
  <si>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</si>
  <si>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</si>
  <si>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</si>
  <si>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</si>
  <si>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</si>
  <si>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</si>
  <si>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</si>
  <si>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</si>
  <si>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</si>
  <si>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</si>
  <si>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</si>
  <si>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</si>
  <si>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</si>
  <si>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</si>
  <si>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</si>
  <si>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</si>
  <si>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</si>
  <si>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</si>
  <si>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</si>
  <si>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</si>
  <si>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</si>
  <si>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</si>
  <si>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</si>
  <si>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</si>
  <si>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</si>
  <si>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</si>
  <si>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</si>
  <si>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</si>
  <si>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</si>
  <si>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</si>
  <si>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</si>
  <si>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</si>
  <si>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</si>
  <si>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</si>
  <si>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</si>
  <si>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</si>
  <si>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</si>
  <si>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</si>
  <si>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</si>
  <si>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</si>
  <si>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</si>
  <si>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</si>
  <si>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</si>
  <si>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</si>
  <si>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</si>
  <si>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</si>
  <si>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</si>
  <si>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</si>
  <si>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</si>
  <si>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</si>
  <si>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</si>
  <si>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</si>
  <si>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</si>
  <si>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</si>
  <si>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</si>
  <si>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</si>
  <si>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</si>
  <si>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</si>
  <si>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</si>
  <si>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</si>
  <si>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</si>
  <si>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</si>
  <si>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</si>
  <si>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</si>
  <si>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</si>
  <si>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</si>
  <si>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</si>
  <si>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</si>
  <si>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</si>
  <si>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</si>
  <si>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</si>
  <si>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</si>
  <si>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</si>
  <si>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</si>
  <si>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</si>
  <si>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</si>
  <si>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</si>
  <si>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</si>
  <si>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</si>
  <si>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</si>
  <si>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</si>
  <si>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</si>
  <si>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</si>
  <si>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</si>
  <si>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</si>
  <si>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</si>
  <si>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</si>
  <si>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</si>
  <si>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</si>
  <si>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</si>
  <si>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</si>
  <si>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</si>
  <si>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</si>
  <si>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</si>
  <si>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</si>
  <si>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</si>
  <si>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</si>
  <si>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</si>
  <si>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</si>
  <si>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</si>
  <si>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</si>
  <si>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</si>
  <si>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</si>
  <si>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</si>
  <si>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</si>
  <si>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</si>
  <si>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</si>
  <si>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</si>
  <si>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</si>
  <si>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</si>
  <si>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</si>
  <si>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</si>
  <si>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</si>
  <si>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</si>
  <si>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</si>
  <si>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</si>
  <si>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</si>
  <si>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</si>
  <si>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</si>
  <si>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</si>
  <si>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</si>
  <si>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</si>
  <si>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</si>
  <si>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</si>
  <si>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</si>
  <si>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</si>
  <si>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</si>
  <si>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</si>
  <si>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</si>
  <si>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</si>
  <si>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</si>
  <si>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</si>
  <si>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</si>
  <si>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</si>
  <si>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</si>
  <si>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</si>
  <si>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</si>
  <si>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</si>
  <si>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</si>
  <si>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</si>
  <si>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</si>
  <si>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</si>
  <si>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</si>
  <si>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</si>
  <si>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</si>
  <si>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</si>
  <si>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</si>
  <si>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</si>
  <si>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</si>
  <si>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</si>
  <si>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</si>
  <si>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</si>
  <si>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</si>
  <si>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</si>
  <si>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</si>
  <si>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</si>
  <si>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</si>
  <si>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</si>
  <si>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</si>
  <si>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</si>
  <si>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</si>
  <si>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</si>
  <si>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</si>
  <si>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</si>
  <si>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</si>
  <si>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</si>
  <si>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</si>
  <si>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</si>
  <si>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</si>
  <si>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</si>
  <si>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</si>
  <si>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</si>
  <si>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</si>
  <si>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</si>
  <si>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</si>
  <si>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</si>
  <si>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</si>
  <si>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</si>
  <si>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</si>
  <si>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</si>
  <si>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</si>
  <si>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</si>
  <si>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</si>
  <si>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</si>
  <si>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</si>
  <si>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</si>
  <si>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</si>
  <si>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</si>
  <si>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</si>
  <si>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</si>
  <si>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</si>
  <si>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</si>
  <si>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</si>
  <si>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</si>
  <si>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</si>
  <si>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</si>
  <si>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</si>
  <si>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</si>
  <si>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</si>
  <si>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</si>
  <si>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</si>
  <si>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</si>
  <si>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</si>
  <si>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</si>
  <si>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</si>
  <si>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</si>
  <si>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</si>
  <si>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</si>
  <si>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</si>
  <si>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</si>
  <si>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</si>
  <si>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</si>
  <si>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</si>
  <si>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</si>
  <si>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</si>
  <si>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</si>
  <si>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</si>
  <si>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</si>
  <si>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</si>
  <si>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</si>
  <si>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</si>
  <si>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</si>
  <si>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</si>
  <si>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</si>
  <si>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</si>
  <si>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</si>
  <si>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</si>
  <si>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</si>
  <si>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</si>
  <si>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</si>
  <si>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</si>
  <si>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</si>
  <si>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</si>
  <si>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</si>
  <si>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</si>
  <si>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</si>
  <si>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</si>
  <si>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</si>
  <si>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</si>
  <si>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</si>
  <si>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</si>
  <si>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</si>
  <si>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</si>
  <si>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</si>
  <si>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</si>
  <si>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</si>
  <si>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</si>
  <si>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</si>
  <si>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</si>
  <si>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</si>
  <si>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</si>
  <si>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</si>
  <si>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</si>
  <si>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</si>
  <si>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</si>
  <si>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</si>
  <si>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</si>
  <si>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</si>
  <si>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</si>
  <si>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</si>
  <si>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</si>
  <si>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</si>
  <si>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</si>
  <si>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</si>
  <si>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</si>
  <si>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</si>
  <si>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</si>
  <si>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</si>
  <si>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</si>
  <si>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</si>
  <si>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</si>
  <si>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</si>
  <si>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</si>
  <si>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</si>
  <si>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</si>
  <si>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</si>
  <si>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</si>
  <si>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</si>
  <si>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</si>
  <si>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</si>
  <si>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</si>
  <si>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</si>
  <si>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</si>
  <si>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</si>
  <si>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</si>
  <si>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</si>
  <si>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</si>
  <si>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</si>
  <si>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</si>
  <si>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</si>
  <si>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</si>
  <si>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</si>
  <si>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</si>
  <si>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</si>
  <si>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</si>
  <si>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</si>
  <si>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</si>
  <si>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</si>
  <si>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</si>
  <si>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</si>
  <si>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</si>
  <si>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</si>
  <si>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</si>
  <si>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</si>
  <si>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</si>
  <si>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</si>
  <si>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</si>
  <si>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</si>
  <si>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</si>
  <si>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</si>
  <si>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</si>
  <si>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</si>
  <si>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</si>
  <si>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</si>
  <si>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</si>
  <si>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</si>
  <si>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</si>
  <si>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</si>
  <si>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</si>
  <si>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</si>
  <si>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</si>
  <si>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</si>
  <si>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</si>
  <si>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</si>
  <si>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</si>
  <si>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</si>
  <si>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</si>
  <si>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</si>
  <si>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</si>
  <si>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</si>
  <si>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</si>
  <si>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</si>
  <si>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</si>
  <si>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</si>
  <si>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</si>
  <si>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</si>
  <si>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</si>
  <si>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</si>
  <si>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</si>
  <si>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</si>
  <si>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</si>
  <si>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</si>
  <si>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</si>
  <si>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</si>
  <si>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</si>
  <si>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</si>
  <si>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</si>
  <si>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</si>
  <si>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</si>
  <si>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</si>
  <si>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</si>
  <si>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</si>
  <si>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</si>
  <si>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</si>
  <si>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</si>
  <si>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</si>
  <si>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</si>
  <si>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</si>
  <si>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</si>
  <si>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</si>
  <si>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</si>
  <si>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</si>
  <si>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</si>
  <si>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</si>
  <si>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</si>
  <si>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</si>
  <si>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</si>
  <si>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</si>
  <si>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</si>
  <si>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</si>
  <si>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</si>
  <si>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</si>
  <si>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</si>
  <si>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</si>
  <si>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</si>
  <si>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</si>
  <si>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</si>
  <si>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</si>
  <si>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</si>
  <si>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</si>
  <si>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</si>
  <si>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</si>
  <si>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</si>
  <si>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</si>
  <si>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</si>
  <si>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</si>
  <si>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</si>
  <si>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</si>
  <si>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</si>
  <si>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</si>
  <si>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</si>
  <si>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</si>
  <si>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</si>
  <si>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</si>
  <si>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</si>
  <si>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</si>
  <si>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</si>
  <si>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</si>
  <si>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</si>
  <si>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</si>
  <si>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</si>
  <si>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</si>
  <si>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</si>
  <si>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</si>
  <si>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</si>
  <si>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</si>
  <si>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</si>
  <si>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</si>
  <si>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</si>
  <si>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</si>
  <si>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</si>
  <si>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</si>
  <si>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</si>
  <si>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</si>
  <si>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</si>
  <si>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</si>
  <si>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</si>
  <si>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</si>
  <si>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</si>
  <si>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</si>
  <si>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</si>
  <si>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</si>
  <si>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</si>
  <si>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</si>
  <si>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</si>
  <si>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</si>
  <si>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</si>
  <si>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</si>
  <si>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</si>
  <si>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</si>
  <si>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</si>
  <si>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</si>
  <si>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</si>
  <si>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</si>
  <si>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</si>
  <si>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</si>
  <si>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</si>
  <si>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</si>
  <si>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</si>
  <si>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</si>
  <si>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</si>
  <si>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</si>
  <si>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</si>
  <si>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</si>
  <si>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</si>
  <si>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</si>
  <si>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</si>
  <si>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</si>
  <si>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</si>
  <si>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</si>
  <si>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</si>
  <si>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</si>
  <si>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</si>
  <si>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</si>
  <si>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</si>
  <si>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</si>
  <si>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</si>
  <si>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</si>
  <si>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</si>
  <si>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</si>
  <si>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</si>
  <si>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</si>
  <si>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</si>
  <si>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</si>
  <si>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</si>
  <si>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</si>
  <si>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</si>
  <si>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</si>
  <si>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</si>
  <si>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</si>
  <si>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</si>
  <si>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</si>
  <si>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</si>
  <si>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</si>
  <si>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</si>
  <si>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</si>
  <si>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</si>
  <si>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</si>
  <si>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</si>
  <si>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</si>
  <si>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</si>
  <si>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</si>
  <si>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</si>
  <si>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</si>
  <si>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</si>
  <si>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</si>
  <si>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</si>
  <si>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</si>
  <si>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</si>
  <si>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</si>
  <si>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</si>
  <si>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</si>
  <si>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</si>
  <si>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</si>
  <si>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</si>
  <si>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</si>
  <si>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</si>
  <si>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</si>
  <si>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</si>
  <si>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</si>
  <si>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</si>
  <si>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</si>
  <si>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</si>
  <si>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</si>
  <si>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</si>
  <si>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</si>
  <si>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</si>
  <si>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</si>
  <si>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</si>
  <si>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</si>
  <si>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</si>
  <si>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</si>
  <si>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</si>
  <si>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</si>
  <si>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</si>
  <si>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</si>
  <si>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</si>
  <si>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</si>
  <si>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</si>
  <si>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</si>
  <si>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</si>
  <si>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</si>
  <si>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</si>
  <si>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</si>
  <si>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</si>
  <si>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</si>
  <si>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</si>
  <si>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</si>
  <si>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</si>
  <si>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</si>
  <si>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</si>
  <si>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</si>
  <si>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</si>
  <si>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</si>
  <si>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</si>
  <si>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</si>
  <si>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</si>
  <si>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</si>
  <si>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</si>
  <si>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</si>
  <si>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</si>
  <si>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</si>
  <si>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</si>
  <si>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</si>
  <si>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</si>
  <si>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</si>
  <si>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</si>
  <si>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</si>
  <si>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</si>
  <si>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</si>
  <si>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</si>
  <si>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</si>
  <si>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</si>
  <si>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</si>
  <si>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</si>
  <si>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</si>
  <si>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</si>
  <si>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</si>
  <si>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</si>
  <si>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</si>
  <si>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</si>
  <si>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</si>
  <si>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</si>
  <si>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</si>
  <si>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</si>
  <si>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</si>
  <si>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</si>
  <si>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</si>
  <si>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</si>
  <si>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</si>
  <si>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</si>
  <si>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</si>
  <si>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</si>
  <si>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</si>
  <si>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</si>
  <si>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</si>
  <si>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</si>
  <si>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</si>
  <si>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</si>
  <si>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</si>
  <si>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</si>
  <si>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</si>
  <si>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</si>
  <si>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</si>
  <si>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</si>
  <si>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</si>
  <si>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</si>
  <si>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</si>
  <si>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</si>
  <si>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</si>
  <si>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</si>
  <si>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</si>
  <si>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</si>
  <si>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</si>
  <si>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</si>
  <si>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</si>
  <si>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</si>
  <si>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</si>
  <si>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</si>
  <si>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</si>
  <si>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</si>
  <si>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</si>
  <si>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</si>
  <si>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</si>
  <si>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</si>
  <si>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</si>
  <si>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</si>
  <si>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</si>
  <si>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</si>
  <si>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</si>
  <si>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</si>
  <si>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</si>
  <si>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</si>
  <si>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</si>
  <si>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</si>
  <si>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</si>
  <si>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</si>
  <si>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</si>
  <si>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</si>
  <si>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</si>
  <si>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</si>
  <si>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</si>
  <si>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</si>
  <si>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</si>
  <si>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</si>
  <si>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</si>
  <si>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</si>
  <si>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</si>
  <si>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</si>
  <si>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</si>
  <si>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</si>
  <si>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</si>
  <si>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</si>
  <si>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</si>
  <si>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</si>
  <si>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</si>
  <si>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</si>
  <si>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</si>
  <si>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</si>
  <si>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</si>
  <si>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</si>
  <si>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</si>
  <si>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</si>
  <si>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</si>
  <si>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</si>
  <si>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</si>
  <si>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</si>
  <si>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</si>
  <si>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</si>
  <si>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</si>
  <si>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</si>
  <si>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</si>
  <si>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</si>
  <si>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</si>
  <si>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</si>
  <si>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</si>
  <si>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</si>
  <si>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</si>
  <si>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</si>
  <si>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</si>
  <si>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</si>
  <si>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</si>
  <si>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</si>
  <si>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</si>
  <si>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</si>
  <si>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</si>
  <si>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</si>
  <si>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</si>
  <si>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</si>
  <si>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</si>
  <si>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</si>
  <si>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</si>
  <si>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</si>
  <si>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</si>
  <si>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</si>
  <si>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</si>
  <si>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</si>
  <si>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</si>
  <si>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</si>
  <si>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</si>
  <si>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</si>
  <si>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</si>
  <si>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</si>
  <si>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</si>
  <si>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</si>
  <si>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</si>
  <si>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</si>
  <si>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</si>
  <si>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</si>
  <si>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</si>
  <si>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</si>
  <si>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</si>
  <si>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</si>
  <si>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</si>
  <si>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</si>
  <si>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</si>
  <si>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</si>
  <si>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</si>
  <si>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</si>
  <si>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</si>
  <si>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</si>
  <si>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</si>
  <si>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</si>
  <si>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</si>
  <si>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</si>
  <si>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</si>
  <si>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</si>
  <si>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</si>
  <si>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</si>
  <si>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</si>
  <si>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</si>
  <si>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</si>
  <si>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</si>
  <si>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</si>
  <si>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</si>
  <si>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</si>
  <si>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</si>
  <si>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</si>
  <si>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</si>
  <si>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</si>
  <si>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</si>
  <si>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</si>
  <si>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</si>
  <si>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</si>
  <si>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</si>
  <si>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</si>
  <si>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</si>
  <si>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</si>
  <si>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</si>
  <si>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</si>
  <si>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</si>
  <si>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</si>
  <si>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</si>
  <si>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</si>
  <si>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</si>
  <si>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</si>
  <si>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</si>
  <si>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</si>
  <si>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</si>
  <si>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</si>
  <si>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</si>
  <si>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</si>
  <si>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</si>
  <si>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</si>
  <si>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</si>
  <si>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</si>
  <si>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</si>
  <si>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</si>
  <si>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</si>
  <si>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</si>
  <si>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</si>
  <si>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</si>
  <si>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</si>
  <si>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</si>
  <si>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</si>
  <si>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</si>
  <si>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</si>
  <si>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</si>
  <si>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</si>
  <si>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</si>
  <si>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</si>
  <si>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</si>
  <si>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</si>
  <si>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</si>
  <si>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</si>
  <si>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</si>
  <si>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</si>
  <si>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</si>
  <si>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</si>
  <si>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</si>
  <si>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</si>
  <si>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</si>
  <si>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</si>
  <si>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</si>
  <si>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</si>
  <si>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</si>
  <si>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</si>
  <si>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</si>
  <si>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</si>
  <si>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</si>
  <si>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</si>
  <si>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</si>
  <si>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</si>
  <si>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</si>
  <si>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</si>
  <si>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</si>
  <si>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</si>
  <si>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</si>
  <si>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</si>
  <si>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</si>
  <si>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</si>
  <si>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</si>
  <si>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</si>
  <si>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</si>
  <si>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</si>
  <si>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</si>
  <si>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</si>
  <si>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</si>
  <si>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</si>
  <si>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</si>
  <si>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</si>
  <si>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</si>
  <si>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</si>
  <si>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</si>
  <si>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</si>
  <si>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</si>
  <si>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</si>
  <si>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</si>
  <si>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</si>
  <si>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</si>
  <si>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</si>
  <si>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</si>
  <si>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</si>
  <si>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</si>
  <si>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</si>
  <si>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</si>
  <si>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</si>
  <si>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</si>
  <si>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</si>
  <si>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</si>
  <si>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</si>
  <si>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</si>
  <si>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</si>
  <si>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</si>
  <si>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</si>
  <si>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</si>
  <si>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</si>
  <si>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</si>
  <si>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</si>
  <si>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</si>
  <si>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</si>
  <si>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</si>
  <si>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</si>
  <si>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</si>
  <si>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</si>
  <si>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</si>
  <si>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</si>
  <si>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</si>
  <si>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</si>
  <si>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</si>
  <si>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</si>
  <si>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</si>
  <si>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</si>
  <si>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</si>
  <si>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</si>
  <si>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</si>
  <si>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</si>
  <si>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</si>
  <si>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</si>
  <si>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</si>
  <si>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</si>
  <si>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</si>
  <si>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</si>
  <si>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</si>
  <si>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</si>
  <si>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</si>
  <si>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</si>
  <si>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</si>
  <si>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</si>
  <si>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</si>
  <si>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</si>
  <si>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</si>
  <si>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</si>
  <si>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</si>
  <si>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</si>
  <si>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</si>
  <si>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</si>
  <si>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</si>
  <si>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</si>
  <si>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</si>
  <si>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</si>
  <si>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</si>
  <si>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</si>
  <si>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</si>
  <si>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</si>
  <si>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</si>
  <si>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</si>
  <si>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</si>
  <si>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</si>
  <si>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</si>
  <si>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</si>
  <si>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</si>
  <si>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</si>
  <si>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</si>
  <si>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</si>
  <si>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</si>
  <si>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</si>
  <si>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</si>
  <si>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</si>
  <si>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</si>
  <si>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</si>
  <si>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</si>
  <si>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</si>
  <si>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</si>
  <si>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</si>
  <si>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</si>
  <si>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</si>
  <si>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</si>
  <si>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</si>
  <si>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</si>
  <si>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</si>
  <si>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</si>
  <si>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</si>
  <si>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</si>
  <si>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</si>
  <si>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</si>
  <si>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</si>
  <si>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</si>
  <si>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</si>
  <si>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</si>
  <si>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</si>
  <si>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</si>
  <si>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</si>
  <si>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</si>
  <si>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</si>
  <si>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</si>
  <si>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</si>
  <si>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</si>
  <si>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</si>
  <si>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</si>
  <si>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</si>
  <si>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</si>
  <si>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</si>
  <si>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</si>
  <si>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</si>
  <si>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</si>
  <si>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</si>
  <si>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</si>
  <si>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</si>
  <si>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</si>
  <si>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</si>
  <si>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</si>
  <si>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</si>
  <si>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</si>
  <si>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</si>
  <si>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</si>
  <si>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</si>
  <si>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</si>
  <si>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</si>
  <si>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</si>
  <si>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</si>
  <si>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</si>
  <si>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</si>
  <si>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</si>
  <si>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</si>
  <si>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</si>
  <si>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</si>
  <si>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</si>
  <si>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</si>
  <si>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</si>
  <si>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</si>
  <si>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</si>
  <si>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</si>
  <si>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</si>
  <si>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</si>
  <si>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</si>
  <si>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</si>
  <si>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</si>
  <si>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</si>
  <si>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</si>
  <si>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</si>
  <si>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</si>
  <si>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</si>
  <si>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</si>
  <si>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</si>
  <si>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</si>
  <si>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</si>
  <si>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</si>
  <si>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</si>
  <si>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</si>
  <si>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</si>
  <si>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</si>
  <si>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</si>
  <si>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</si>
  <si>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</si>
  <si>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</si>
  <si>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</si>
  <si>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</si>
  <si>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</si>
  <si>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</si>
  <si>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</si>
  <si>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</si>
  <si>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</si>
  <si>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</si>
  <si>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</si>
  <si>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</si>
  <si>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</si>
  <si>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</si>
  <si>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</si>
  <si>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</si>
  <si>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</si>
  <si>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</si>
  <si>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</si>
  <si>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</si>
  <si>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</si>
  <si>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</si>
  <si>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</si>
  <si>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</si>
  <si>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</si>
  <si>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</si>
  <si>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</si>
  <si>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</si>
  <si>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</si>
  <si>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</si>
  <si>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</si>
  <si>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</si>
  <si>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</si>
  <si>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</si>
  <si>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</si>
  <si>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</si>
  <si>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</si>
  <si>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</si>
  <si>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</si>
  <si>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</si>
  <si>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</si>
  <si>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</si>
  <si>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</si>
  <si>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</si>
  <si>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</si>
  <si>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</si>
  <si>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</si>
  <si>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</si>
  <si>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</si>
  <si>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</si>
  <si>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</si>
  <si>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</si>
  <si>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</si>
  <si>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</si>
  <si>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</si>
  <si>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</si>
  <si>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</si>
  <si>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</si>
  <si>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</si>
  <si>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</si>
  <si>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</si>
  <si>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</si>
  <si>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</si>
  <si>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</si>
  <si>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</si>
  <si>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</si>
  <si>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</si>
  <si>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</si>
  <si>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</si>
  <si>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</si>
  <si>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</si>
  <si>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</si>
  <si>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</si>
  <si>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</si>
  <si>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</si>
  <si>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</si>
  <si>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</si>
  <si>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</si>
  <si>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</si>
  <si>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</si>
  <si>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</si>
  <si>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</si>
  <si>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</si>
  <si>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</si>
  <si>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</si>
  <si>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</si>
  <si>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</si>
  <si>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</si>
  <si>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</si>
  <si>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</si>
  <si>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</si>
  <si>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</si>
  <si>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</si>
  <si>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</si>
  <si>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</si>
  <si>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</si>
  <si>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</si>
  <si>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</si>
  <si>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</si>
  <si>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</si>
  <si>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</si>
  <si>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</si>
  <si>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</si>
  <si>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</si>
  <si>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</si>
  <si>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</si>
  <si>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</si>
  <si>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</si>
  <si>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</si>
  <si>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</si>
  <si>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</si>
  <si>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</si>
  <si>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</si>
  <si>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</si>
  <si>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</si>
  <si>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</si>
  <si>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</si>
  <si>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</si>
  <si>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</si>
  <si>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</si>
  <si>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</si>
  <si>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</si>
  <si>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</si>
  <si>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</si>
  <si>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</si>
  <si>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</si>
  <si>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</si>
  <si>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</si>
  <si>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</si>
  <si>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</si>
  <si>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</si>
  <si>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</si>
  <si>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</si>
  <si>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</si>
  <si>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</si>
  <si>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</si>
  <si>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</si>
  <si>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</si>
  <si>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</si>
  <si>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</si>
  <si>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</si>
  <si>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</si>
  <si>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</si>
  <si>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</si>
  <si>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</si>
  <si>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</si>
  <si>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</si>
  <si>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</si>
  <si>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</si>
  <si>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</si>
  <si>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</si>
  <si>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</si>
  <si>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</si>
  <si>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</si>
  <si>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</si>
  <si>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</si>
  <si>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</si>
  <si>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</si>
  <si>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</si>
  <si>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</si>
  <si>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</si>
  <si>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</si>
  <si>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</si>
  <si>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</si>
  <si>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</si>
  <si>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</si>
  <si>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</si>
  <si>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</si>
  <si>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</si>
  <si>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</si>
  <si>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</si>
  <si>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</si>
  <si>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</si>
  <si>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</si>
  <si>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</si>
  <si>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</si>
  <si>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</si>
  <si>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</si>
  <si>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</si>
  <si>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</si>
  <si>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</si>
  <si>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</si>
  <si>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</si>
  <si>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</si>
  <si>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</si>
  <si>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</si>
  <si>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</si>
  <si>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</si>
  <si>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</si>
  <si>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</si>
  <si>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</si>
  <si>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</si>
  <si>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</si>
  <si>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</si>
  <si>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</si>
  <si>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</si>
  <si>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</si>
  <si>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</si>
  <si>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</si>
  <si>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</si>
  <si>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</si>
  <si>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</si>
  <si>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</si>
  <si>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</si>
  <si>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</si>
  <si>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</si>
  <si>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</si>
  <si>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</si>
  <si>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</si>
  <si>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</si>
  <si>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</si>
  <si>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</si>
  <si>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</si>
  <si>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</si>
  <si>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</si>
  <si>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</si>
  <si>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</si>
  <si>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</si>
  <si>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</si>
  <si>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</si>
  <si>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</si>
  <si>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</si>
  <si>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</si>
  <si>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</si>
  <si>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</si>
  <si>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</si>
  <si>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</si>
  <si>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</si>
  <si>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</si>
  <si>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</si>
  <si>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</si>
  <si>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</si>
  <si>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</si>
  <si>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</si>
  <si>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</si>
  <si>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</si>
  <si>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</si>
  <si>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</si>
  <si>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</si>
  <si>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</si>
  <si>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</si>
  <si>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</si>
  <si>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</si>
  <si>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</si>
  <si>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</si>
  <si>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</si>
  <si>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</si>
  <si>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</si>
  <si>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</si>
  <si>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</si>
  <si>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</si>
  <si>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</si>
  <si>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</si>
  <si>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</si>
  <si>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</si>
  <si>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</si>
  <si>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</si>
  <si>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</si>
  <si>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</si>
  <si>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</si>
  <si>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</si>
  <si>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</si>
  <si>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</si>
  <si>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</si>
  <si>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</si>
  <si>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</si>
  <si>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</si>
  <si>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</si>
  <si>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</si>
  <si>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</si>
  <si>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</si>
  <si>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</si>
  <si>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</si>
  <si>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</si>
  <si>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</si>
  <si>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</si>
  <si>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</si>
  <si>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</si>
  <si>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</si>
  <si>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</si>
  <si>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</si>
  <si>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</si>
  <si>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</si>
  <si>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</si>
  <si>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</si>
  <si>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</si>
  <si>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</si>
  <si>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</si>
  <si>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</si>
  <si>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</si>
  <si>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</si>
  <si>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</si>
  <si>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</si>
  <si>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</si>
  <si>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</si>
  <si>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</si>
  <si>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</si>
  <si>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</si>
  <si>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</si>
  <si>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</si>
  <si>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</si>
  <si>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</si>
  <si>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</si>
  <si>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</si>
  <si>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</si>
  <si>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</si>
  <si>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</si>
  <si>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</si>
  <si>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</si>
  <si>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</si>
  <si>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</si>
  <si>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</si>
  <si>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</si>
  <si>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</si>
  <si>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</si>
  <si>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</si>
  <si>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</si>
  <si>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</si>
  <si>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</si>
  <si>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</si>
  <si>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</si>
  <si>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</si>
  <si>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</si>
  <si>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</si>
  <si>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</si>
  <si>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</si>
  <si>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</si>
  <si>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</si>
  <si>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</si>
  <si>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</si>
  <si>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</si>
  <si>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</si>
  <si>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</si>
  <si>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</si>
  <si>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</si>
  <si>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</si>
  <si>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</si>
  <si>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</si>
  <si>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</si>
  <si>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</si>
  <si>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</si>
  <si>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</si>
  <si>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</si>
  <si>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</si>
  <si>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</si>
  <si>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</si>
  <si>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</si>
  <si>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</si>
  <si>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</si>
  <si>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</si>
  <si>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</si>
  <si>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</si>
  <si>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</si>
  <si>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</si>
  <si>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</si>
  <si>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</si>
  <si>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</si>
  <si>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</si>
  <si>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</si>
  <si>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</si>
  <si>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</si>
  <si>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</si>
  <si>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</si>
  <si>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</si>
  <si>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</si>
  <si>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</si>
  <si>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</si>
  <si>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</si>
  <si>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</si>
  <si>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</si>
  <si>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</si>
  <si>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</si>
  <si>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</si>
  <si>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</si>
  <si>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</si>
  <si>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</si>
  <si>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</si>
  <si>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</si>
  <si>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</si>
  <si>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</si>
  <si>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</si>
  <si>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</si>
  <si>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</si>
  <si>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</si>
  <si>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</si>
  <si>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</si>
  <si>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</si>
  <si>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</si>
  <si>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</si>
  <si>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</si>
  <si>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</si>
  <si>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</si>
  <si>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</si>
  <si>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</si>
  <si>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</si>
  <si>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</si>
  <si>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</si>
  <si>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</si>
  <si>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</si>
  <si>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</si>
  <si>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</si>
  <si>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</si>
  <si>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</si>
  <si>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</si>
  <si>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</si>
  <si>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</si>
  <si>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</si>
  <si>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</si>
  <si>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</si>
  <si>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</si>
  <si>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</si>
  <si>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</si>
  <si>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</si>
  <si>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</si>
  <si>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</si>
  <si>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</si>
  <si>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</si>
  <si>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</si>
  <si>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</si>
  <si>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</si>
  <si>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</si>
  <si>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</si>
  <si>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</si>
  <si>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</si>
  <si>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</si>
  <si>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</si>
  <si>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</si>
  <si>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</si>
  <si>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</si>
  <si>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</si>
  <si>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</si>
  <si>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</si>
  <si>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</si>
  <si>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</si>
  <si>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</si>
  <si>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</si>
  <si>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</si>
  <si>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</si>
  <si>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</si>
  <si>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</si>
  <si>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</si>
  <si>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</si>
  <si>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</si>
  <si>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</si>
  <si>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</si>
  <si>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</si>
  <si>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</si>
  <si>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</si>
  <si>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</si>
  <si>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</si>
  <si>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</si>
  <si>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</si>
  <si>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</si>
  <si>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</si>
  <si>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</si>
  <si>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</si>
  <si>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</si>
  <si>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</si>
  <si>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</si>
  <si>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</si>
  <si>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</si>
  <si>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</si>
  <si>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</si>
  <si>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</si>
  <si>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</si>
  <si>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</si>
  <si>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</si>
  <si>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</si>
  <si>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</si>
  <si>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</si>
  <si>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</si>
  <si>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</si>
  <si>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</si>
  <si>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</si>
  <si>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</si>
  <si>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</si>
  <si>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</si>
  <si>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</si>
  <si>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</si>
  <si>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</si>
  <si>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</si>
  <si>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</si>
  <si>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</si>
  <si>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</si>
  <si>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</si>
  <si>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</si>
  <si>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</si>
  <si>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</si>
  <si>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</si>
  <si>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</si>
  <si>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</si>
  <si>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</si>
  <si>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</si>
  <si>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</si>
  <si>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</si>
  <si>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</si>
  <si>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</si>
  <si>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</si>
  <si>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</si>
  <si>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</si>
  <si>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</si>
  <si>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</si>
  <si>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</si>
  <si>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</si>
  <si>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</si>
  <si>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</si>
  <si>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</si>
  <si>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</si>
  <si>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</si>
  <si>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</si>
  <si>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</si>
  <si>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</si>
  <si>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</si>
  <si>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</si>
  <si>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</si>
  <si>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</si>
  <si>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</si>
  <si>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</si>
  <si>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</si>
  <si>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</si>
  <si>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</si>
  <si>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</si>
  <si>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</si>
  <si>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</si>
  <si>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</si>
  <si>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</si>
  <si>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</si>
  <si>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</si>
  <si>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</si>
  <si>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</si>
  <si>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</si>
  <si>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</si>
  <si>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</si>
  <si>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</si>
  <si>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</si>
  <si>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</si>
  <si>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</si>
  <si>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</si>
  <si>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</si>
  <si>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</si>
  <si>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</si>
  <si>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</si>
  <si>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</si>
  <si>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</si>
  <si>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</si>
  <si>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</si>
  <si>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</si>
  <si>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</si>
  <si>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</si>
  <si>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</si>
  <si>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</si>
  <si>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</si>
  <si>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</si>
  <si>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</si>
  <si>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</si>
  <si>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</si>
  <si>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</si>
  <si>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</si>
  <si>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</si>
  <si>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</si>
  <si>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</si>
  <si>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</si>
  <si>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</si>
  <si>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</si>
  <si>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</si>
  <si>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</si>
  <si>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</si>
  <si>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</si>
  <si>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</si>
  <si>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</si>
  <si>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</si>
  <si>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</si>
  <si>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</si>
  <si>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</si>
  <si>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</si>
  <si>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</si>
  <si>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</si>
  <si>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</si>
  <si>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</si>
  <si>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</si>
  <si>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</si>
  <si>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</si>
  <si>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</si>
  <si>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</si>
  <si>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</si>
  <si>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</si>
  <si>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</si>
  <si>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</si>
  <si>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</si>
  <si>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</si>
  <si>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</si>
  <si>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</si>
  <si>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</si>
  <si>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</si>
  <si>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</si>
  <si>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</si>
  <si>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</si>
  <si>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</si>
  <si>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</si>
  <si>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</si>
  <si>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</si>
  <si>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</si>
  <si>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</si>
  <si>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</si>
  <si>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</si>
  <si>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</si>
  <si>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</si>
  <si>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</si>
  <si>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</si>
  <si>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</si>
  <si>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</si>
  <si>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</si>
  <si>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</si>
  <si>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</si>
  <si>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</si>
  <si>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</si>
  <si>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</si>
  <si>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</si>
  <si>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</si>
  <si>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</si>
  <si>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</si>
  <si>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</si>
  <si>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</si>
  <si>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</si>
  <si>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</si>
  <si>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</si>
  <si>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</si>
  <si>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</si>
  <si>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</si>
  <si>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</si>
  <si>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</si>
  <si>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</si>
  <si>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</si>
  <si>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</si>
  <si>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</si>
  <si>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</si>
  <si>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</si>
  <si>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</si>
  <si>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</si>
  <si>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</si>
  <si>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</si>
  <si>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</si>
  <si>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</si>
  <si>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</si>
  <si>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</si>
  <si>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</si>
  <si>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</si>
  <si>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</si>
  <si>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</si>
  <si>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</si>
  <si>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</si>
  <si>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</si>
  <si>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</si>
  <si>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</si>
  <si>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</si>
  <si>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</si>
  <si>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</si>
  <si>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</si>
  <si>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</si>
  <si>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</si>
  <si>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</si>
  <si>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</si>
  <si>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</si>
  <si>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</si>
  <si>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</si>
  <si>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</si>
  <si>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</si>
  <si>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</si>
  <si>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</si>
  <si>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</si>
  <si>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</si>
  <si>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</si>
  <si>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</si>
  <si>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</si>
  <si>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</si>
  <si>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</si>
  <si>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</si>
  <si>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</si>
  <si>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</si>
  <si>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</si>
  <si>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</si>
  <si>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</si>
  <si>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</si>
  <si>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</si>
  <si>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</si>
  <si>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</si>
  <si>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</si>
  <si>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</si>
  <si>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</si>
  <si>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</si>
  <si>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</si>
  <si>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</si>
  <si>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</si>
  <si>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</si>
  <si>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</si>
  <si>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</si>
  <si>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</si>
  <si>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</si>
  <si>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</si>
  <si>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</si>
  <si>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</si>
  <si>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</si>
  <si>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</si>
  <si>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</si>
  <si>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</si>
  <si>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</si>
  <si>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</si>
  <si>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</si>
  <si>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</si>
  <si>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</si>
  <si>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</si>
  <si>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</si>
  <si>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</si>
  <si>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</si>
  <si>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</si>
  <si>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</si>
  <si>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</si>
  <si>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</si>
  <si>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</si>
  <si>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</si>
  <si>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</si>
  <si>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</si>
  <si>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</si>
  <si>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</si>
  <si>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</si>
  <si>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</si>
  <si>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</si>
  <si>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</si>
  <si>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</si>
  <si>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</si>
  <si>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</si>
  <si>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</si>
  <si>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</si>
  <si>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</si>
  <si>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</si>
  <si>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</si>
  <si>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</si>
  <si>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</si>
  <si>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</si>
  <si>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</si>
  <si>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</si>
  <si>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</si>
  <si>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</si>
  <si>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</si>
  <si>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</si>
  <si>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</si>
  <si>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</si>
  <si>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</si>
  <si>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</si>
  <si>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</si>
  <si>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</si>
  <si>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</si>
  <si>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</si>
  <si>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</si>
  <si>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</si>
  <si>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</si>
  <si>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</si>
  <si>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</si>
  <si>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</si>
  <si>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</si>
  <si>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</si>
  <si>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</si>
  <si>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</si>
  <si>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</si>
  <si>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</si>
  <si>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</si>
  <si>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</si>
  <si>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</si>
  <si>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</si>
  <si>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</si>
  <si>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</si>
  <si>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</si>
  <si>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</si>
  <si>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</si>
  <si>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</si>
  <si>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</si>
  <si>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</si>
  <si>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</si>
  <si>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</si>
  <si>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</si>
  <si>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</si>
  <si>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</si>
  <si>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</si>
  <si>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</si>
  <si>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</si>
  <si>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</si>
  <si>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</si>
  <si>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</si>
  <si>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</si>
  <si>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</si>
  <si>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</si>
  <si>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</si>
  <si>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</si>
  <si>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</si>
  <si>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</si>
  <si>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</si>
  <si>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</si>
  <si>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</si>
  <si>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</si>
  <si>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</si>
  <si>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</si>
  <si>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</si>
  <si>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</si>
  <si>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</si>
  <si>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</si>
  <si>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</si>
  <si>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</si>
  <si>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</si>
  <si>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</si>
  <si>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</si>
  <si>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</si>
  <si>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</si>
  <si>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</si>
  <si>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</si>
  <si>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</si>
  <si>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</si>
  <si>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</si>
  <si>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</si>
  <si>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</si>
  <si>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</si>
  <si>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</si>
  <si>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</si>
  <si>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</si>
  <si>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</si>
  <si>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</si>
  <si>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</si>
  <si>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</si>
  <si>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</si>
  <si>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</si>
  <si>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</si>
  <si>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</si>
  <si>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</si>
  <si>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</si>
  <si>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</si>
  <si>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</si>
  <si>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</si>
  <si>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</si>
  <si>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</si>
  <si>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</si>
  <si>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</si>
  <si>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</si>
  <si>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</si>
  <si>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</si>
  <si>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</si>
  <si>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</si>
  <si>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</si>
  <si>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</si>
  <si>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</si>
  <si>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</si>
  <si>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</si>
  <si>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</si>
  <si>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</si>
  <si>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</si>
  <si>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</si>
  <si>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</si>
  <si>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</si>
  <si>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</si>
  <si>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</si>
  <si>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</si>
  <si>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</si>
  <si>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</si>
  <si>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</si>
  <si>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</si>
  <si>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</si>
  <si>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</si>
  <si>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</si>
  <si>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</si>
  <si>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</si>
  <si>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</si>
  <si>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</si>
  <si>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</si>
  <si>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</si>
  <si>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</si>
  <si>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</si>
  <si>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</si>
  <si>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</si>
  <si>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</si>
  <si>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</si>
  <si>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</si>
  <si>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</si>
  <si>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</si>
  <si>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</si>
  <si>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</si>
  <si>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</si>
  <si>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</si>
  <si>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</si>
  <si>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</si>
  <si>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</si>
  <si>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</si>
  <si>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</si>
  <si>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</si>
  <si>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</si>
  <si>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</si>
  <si>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</si>
  <si>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</si>
  <si>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</si>
  <si>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</si>
  <si>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</si>
  <si>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</si>
  <si>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</si>
  <si>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</si>
  <si>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</si>
  <si>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</si>
  <si>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</si>
  <si>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</si>
  <si>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</si>
  <si>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</si>
  <si>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</si>
  <si>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</si>
  <si>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</si>
  <si>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</si>
  <si>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</si>
  <si>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</si>
  <si>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</si>
  <si>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</si>
  <si>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</si>
  <si>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</si>
  <si>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</si>
  <si>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</si>
  <si>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</si>
  <si>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</si>
  <si>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</si>
  <si>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</si>
  <si>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</si>
  <si>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</si>
  <si>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</si>
  <si>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</si>
  <si>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</si>
  <si>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</si>
  <si>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</si>
  <si>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</si>
  <si>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</si>
  <si>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</si>
  <si>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</si>
  <si>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</si>
  <si>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</si>
  <si>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</si>
  <si>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</si>
  <si>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</si>
  <si>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</si>
  <si>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</si>
  <si>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</si>
  <si>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</si>
  <si>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</si>
  <si>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</si>
  <si>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</si>
  <si>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</si>
  <si>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</si>
  <si>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</si>
  <si>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</si>
  <si>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</si>
  <si>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</si>
  <si>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</si>
  <si>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</si>
  <si>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</si>
  <si>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</si>
  <si>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</si>
  <si>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</si>
  <si>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</si>
  <si>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</si>
  <si>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</si>
  <si>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</si>
  <si>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</si>
  <si>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</si>
  <si>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</si>
  <si>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</si>
  <si>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</si>
  <si>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</si>
  <si>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</si>
  <si>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</si>
  <si>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</si>
  <si>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</si>
  <si>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</si>
  <si>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</si>
  <si>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</si>
  <si>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</si>
  <si>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</si>
  <si>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</si>
  <si>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</si>
  <si>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</si>
  <si>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</si>
  <si>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</si>
  <si>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</si>
  <si>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</si>
  <si>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</si>
  <si>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</si>
  <si>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</si>
  <si>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</si>
  <si>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</si>
  <si>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</si>
  <si>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</si>
  <si>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</si>
  <si>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</si>
  <si>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</si>
  <si>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</si>
  <si>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</si>
  <si>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</si>
  <si>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</si>
  <si>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</si>
  <si>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</si>
  <si>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</si>
  <si>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</si>
  <si>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</si>
  <si>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</si>
  <si>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</si>
  <si>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</si>
  <si>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</si>
  <si>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</si>
  <si>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</si>
  <si>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</si>
  <si>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</si>
  <si>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</si>
  <si>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</si>
  <si>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</si>
  <si>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</si>
  <si>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</si>
  <si>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</si>
  <si>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</si>
  <si>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</si>
  <si>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</si>
  <si>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</si>
  <si>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</si>
  <si>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</si>
  <si>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</si>
  <si>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</si>
  <si>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</si>
  <si>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</si>
  <si>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</si>
  <si>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</si>
  <si>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</si>
  <si>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</si>
  <si>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</si>
  <si>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</si>
  <si>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</si>
  <si>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</si>
  <si>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</si>
  <si>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</si>
  <si>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</si>
  <si>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</si>
  <si>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</si>
  <si>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</si>
  <si>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</si>
  <si>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</si>
  <si>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</si>
  <si>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</si>
  <si>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</si>
  <si>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</si>
  <si>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</si>
  <si>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</si>
  <si>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</si>
  <si>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</si>
  <si>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</si>
  <si>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</si>
  <si>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</si>
  <si>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</si>
  <si>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</si>
  <si>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</si>
  <si>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</si>
  <si>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</si>
  <si>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</si>
  <si>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</si>
  <si>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</si>
  <si>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</si>
  <si>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</si>
  <si>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</si>
  <si>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</si>
  <si>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</si>
  <si>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</si>
  <si>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</si>
  <si>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</si>
  <si>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</si>
  <si>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</si>
  <si>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</si>
  <si>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</si>
  <si>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</si>
  <si>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</si>
  <si>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</si>
  <si>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</si>
  <si>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</si>
  <si>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</si>
  <si>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</si>
  <si>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</si>
  <si>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</si>
  <si>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</si>
  <si>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</si>
  <si>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</si>
  <si>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</si>
  <si>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</si>
  <si>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</si>
  <si>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</si>
  <si>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</si>
  <si>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</si>
  <si>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</si>
  <si>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</si>
  <si>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</si>
  <si>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</si>
  <si>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</si>
  <si>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</si>
  <si>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</si>
  <si>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</si>
  <si>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</si>
  <si>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</si>
  <si>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</si>
  <si>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</si>
  <si>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</si>
  <si>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</si>
  <si>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</si>
  <si>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</si>
  <si>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</si>
  <si>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</si>
  <si>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</si>
  <si>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</si>
  <si>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</si>
  <si>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</si>
  <si>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</si>
  <si>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</si>
  <si>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</si>
  <si>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</si>
  <si>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</si>
  <si>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</si>
  <si>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</si>
  <si>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</si>
  <si>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</si>
  <si>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</si>
  <si>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</si>
  <si>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</si>
  <si>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</si>
  <si>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</si>
  <si>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</si>
  <si>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</si>
  <si>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</si>
  <si>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</si>
  <si>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</si>
  <si>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</si>
  <si>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</si>
  <si>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</si>
  <si>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</si>
  <si>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</si>
  <si>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</si>
  <si>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</si>
  <si>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</si>
  <si>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</si>
  <si>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</si>
  <si>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</si>
  <si>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</si>
  <si>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</si>
  <si>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</si>
  <si>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</si>
  <si>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</si>
  <si>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</si>
  <si>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</si>
  <si>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</si>
  <si>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</si>
  <si>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</si>
  <si>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</si>
  <si>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</si>
  <si>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</si>
  <si>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</si>
  <si>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</si>
  <si>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</si>
  <si>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</si>
  <si>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</si>
  <si>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</si>
  <si>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</si>
  <si>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</si>
  <si>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</si>
  <si>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</si>
  <si>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</si>
  <si>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</si>
  <si>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</si>
  <si>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</si>
  <si>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</si>
  <si>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</si>
  <si>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</si>
  <si>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</si>
  <si>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</si>
  <si>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</si>
  <si>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</si>
  <si>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</si>
  <si>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</si>
  <si>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</si>
  <si>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</si>
  <si>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</si>
  <si>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</si>
  <si>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</si>
  <si>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</si>
  <si>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</si>
  <si>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</si>
  <si>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</si>
  <si>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</si>
  <si>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</si>
  <si>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</si>
  <si>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</si>
  <si>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</si>
  <si>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</si>
  <si>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</si>
  <si>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</si>
  <si>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</si>
  <si>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</si>
  <si>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</si>
  <si>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</si>
  <si>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</si>
  <si>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</si>
  <si>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</si>
  <si>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</si>
  <si>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</si>
  <si>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</si>
  <si>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</si>
  <si>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</si>
  <si>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</si>
  <si>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</si>
  <si>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</si>
  <si>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</si>
  <si>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</si>
  <si>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</si>
  <si>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</si>
  <si>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</si>
  <si>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</si>
  <si>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</si>
  <si>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</si>
  <si>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</si>
  <si>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</si>
  <si>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</si>
  <si>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</si>
  <si>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</si>
  <si>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</si>
  <si>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</si>
  <si>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</si>
  <si>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</si>
  <si>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</si>
  <si>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</si>
  <si>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</si>
  <si>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</si>
  <si>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</si>
  <si>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</si>
  <si>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</si>
  <si>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</si>
  <si>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</si>
  <si>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</si>
  <si>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</si>
  <si>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</si>
  <si>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</si>
  <si>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</si>
  <si>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</si>
  <si>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</si>
  <si>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</si>
  <si>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</si>
  <si>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</si>
  <si>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</si>
  <si>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</si>
  <si>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</si>
  <si>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</si>
  <si>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</si>
  <si>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</si>
  <si>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</si>
  <si>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</si>
  <si>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</si>
  <si>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</si>
  <si>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</si>
  <si>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</si>
  <si>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</si>
  <si>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</si>
  <si>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</si>
  <si>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</si>
  <si>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</si>
  <si>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</si>
  <si>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</si>
  <si>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</si>
  <si>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</si>
  <si>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</si>
  <si>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</si>
  <si>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</si>
  <si>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</si>
  <si>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</si>
  <si>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</si>
  <si>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</si>
  <si>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</si>
  <si>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</si>
  <si>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</si>
  <si>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</si>
  <si>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</si>
  <si>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</si>
  <si>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</si>
  <si>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</si>
  <si>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</si>
  <si>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</si>
  <si>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</si>
  <si>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</si>
  <si>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</si>
  <si>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</si>
  <si>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</si>
  <si>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</si>
  <si>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</si>
  <si>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</si>
  <si>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</si>
  <si>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</si>
  <si>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</si>
  <si>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</si>
  <si>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</si>
  <si>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</si>
  <si>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</si>
  <si>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</si>
  <si>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</si>
  <si>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</si>
  <si>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</si>
  <si>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</si>
  <si>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</si>
  <si>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</si>
  <si>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</si>
  <si>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</si>
  <si>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</si>
  <si>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</si>
  <si>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</si>
  <si>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</si>
  <si>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</si>
  <si>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</si>
  <si>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</si>
  <si>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</si>
  <si>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</si>
  <si>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</si>
  <si>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</si>
  <si>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</si>
  <si>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</si>
  <si>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</si>
  <si>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</si>
  <si>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</si>
  <si>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</si>
  <si>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</si>
  <si>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</si>
  <si>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</si>
  <si>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</si>
  <si>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</si>
  <si>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</si>
  <si>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</si>
  <si>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</si>
  <si>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</si>
  <si>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</si>
  <si>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</si>
  <si>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</si>
  <si>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</si>
  <si>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</si>
  <si>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</si>
  <si>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</si>
  <si>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</si>
  <si>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</si>
  <si>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</si>
  <si>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</si>
  <si>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</si>
  <si>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</si>
  <si>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</si>
  <si>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</si>
  <si>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</si>
  <si>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</si>
  <si>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</si>
  <si>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</si>
  <si>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</si>
  <si>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</si>
  <si>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</si>
  <si>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</si>
  <si>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</si>
  <si>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</si>
  <si>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</si>
  <si>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</si>
  <si>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</si>
  <si>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</si>
  <si>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</si>
  <si>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</si>
  <si>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</si>
  <si>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</si>
  <si>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</si>
  <si>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</si>
  <si>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</si>
  <si>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</si>
  <si>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</si>
  <si>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</si>
  <si>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</si>
  <si>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</si>
  <si>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</si>
  <si>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</si>
  <si>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</si>
  <si>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</si>
  <si>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</si>
  <si>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</si>
  <si>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</si>
  <si>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</si>
  <si>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</si>
  <si>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</si>
  <si>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</si>
  <si>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</si>
  <si>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</si>
  <si>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</si>
  <si>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</si>
  <si>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</si>
  <si>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</si>
  <si>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</si>
  <si>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</si>
  <si>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</si>
  <si>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</si>
  <si>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</si>
  <si>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</si>
  <si>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</si>
  <si>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</si>
  <si>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</si>
  <si>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</si>
  <si>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</si>
  <si>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</si>
  <si>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</si>
  <si>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</si>
  <si>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</si>
  <si>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</si>
  <si>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</si>
  <si>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</si>
  <si>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</si>
  <si>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</si>
  <si>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</si>
  <si>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</si>
  <si>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</si>
  <si>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</si>
  <si>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</si>
  <si>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</si>
  <si>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</si>
  <si>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</si>
  <si>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</si>
  <si>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</si>
  <si>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</si>
  <si>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</si>
  <si>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</si>
  <si>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</si>
  <si>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</si>
  <si>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</si>
  <si>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</si>
  <si>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</si>
  <si>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</si>
  <si>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</si>
  <si>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</si>
  <si>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</si>
  <si>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</si>
  <si>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</si>
  <si>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</si>
  <si>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</si>
  <si>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</si>
  <si>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</si>
  <si>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</si>
  <si>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</si>
  <si>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</si>
  <si>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</si>
  <si>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</si>
  <si>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</si>
  <si>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</si>
  <si>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</si>
  <si>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</si>
  <si>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</si>
  <si>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</si>
  <si>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</si>
  <si>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</si>
  <si>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</si>
  <si>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</si>
  <si>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</si>
  <si>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</si>
  <si>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</si>
  <si>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</si>
  <si>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</si>
  <si>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</si>
  <si>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</si>
  <si>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</si>
  <si>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</si>
  <si>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</si>
  <si>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</si>
  <si>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</si>
  <si>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</si>
  <si>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</si>
  <si>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</si>
  <si>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</si>
  <si>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</si>
  <si>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</si>
  <si>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</si>
  <si>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</si>
  <si>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</si>
  <si>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</si>
  <si>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</si>
  <si>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</si>
  <si>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</si>
  <si>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</si>
  <si>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</si>
  <si>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</si>
  <si>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</si>
  <si>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</si>
  <si>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</si>
  <si>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</si>
  <si>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</si>
  <si>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</si>
  <si>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</si>
  <si>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</si>
  <si>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</si>
  <si>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</si>
  <si>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</si>
  <si>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</si>
  <si>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</si>
  <si>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</si>
  <si>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</si>
  <si>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</si>
  <si>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</si>
  <si>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</si>
  <si>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</si>
  <si>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</si>
  <si>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</si>
  <si>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</si>
  <si>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</si>
  <si>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</si>
  <si>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</si>
  <si>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</si>
  <si>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</si>
  <si>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</si>
  <si>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</si>
  <si>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</si>
  <si>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</si>
  <si>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</si>
  <si>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</si>
  <si>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</si>
  <si>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</si>
  <si>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</si>
  <si>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</si>
  <si>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</si>
  <si>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</si>
  <si>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</si>
  <si>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</si>
  <si>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</si>
  <si>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</si>
  <si>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</si>
  <si>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</si>
  <si>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</si>
  <si>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</si>
  <si>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</si>
  <si>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</si>
  <si>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</si>
  <si>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</si>
  <si>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</si>
  <si>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</si>
  <si>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</si>
  <si>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</si>
  <si>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</si>
  <si>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</si>
  <si>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</si>
  <si>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</si>
  <si>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</si>
  <si>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</si>
  <si>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</si>
  <si>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</si>
  <si>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</si>
  <si>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</si>
  <si>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</si>
  <si>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</si>
  <si>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</si>
  <si>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</si>
  <si>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</si>
  <si>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</si>
  <si>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</si>
  <si>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</si>
  <si>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</si>
  <si>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</si>
  <si>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</si>
  <si>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</si>
  <si>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</si>
  <si>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</si>
  <si>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</si>
  <si>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</si>
  <si>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</si>
  <si>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</si>
  <si>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</si>
  <si>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</si>
  <si>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</si>
  <si>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</si>
  <si>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</si>
  <si>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</si>
  <si>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</si>
  <si>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</si>
  <si>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</si>
  <si>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</si>
  <si>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</si>
  <si>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</si>
  <si>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</si>
  <si>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</si>
  <si>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</si>
  <si>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</si>
  <si>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</si>
  <si>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</si>
  <si>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</si>
  <si>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</si>
  <si>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</si>
  <si>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</si>
  <si>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</si>
  <si>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</si>
  <si>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</si>
  <si>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</si>
  <si>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</si>
  <si>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</si>
  <si>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</si>
  <si>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</si>
  <si>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</si>
  <si>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</si>
  <si>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</si>
  <si>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</si>
  <si>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</si>
  <si>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</si>
  <si>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</si>
  <si>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</si>
  <si>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</si>
  <si>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</si>
  <si>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</si>
  <si>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</si>
  <si>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</si>
  <si>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</si>
  <si>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</si>
  <si>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</si>
  <si>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</si>
  <si>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</si>
  <si>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</si>
  <si>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</si>
  <si>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</si>
  <si>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</si>
  <si>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</si>
  <si>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</si>
  <si>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</si>
  <si>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</si>
  <si>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</si>
  <si>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</si>
  <si>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</si>
  <si>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</si>
  <si>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</si>
  <si>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</si>
  <si>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</si>
  <si>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</si>
  <si>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</si>
  <si>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</si>
  <si>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</si>
  <si>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</si>
  <si>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</si>
  <si>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</si>
  <si>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</si>
  <si>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</si>
  <si>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</si>
  <si>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</si>
  <si>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</si>
  <si>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</si>
  <si>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</si>
  <si>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</si>
  <si>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</si>
  <si>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</si>
  <si>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</si>
  <si>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</si>
  <si>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</si>
  <si>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</si>
  <si>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</si>
  <si>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</si>
  <si>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</si>
  <si>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</si>
  <si>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</si>
  <si>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</si>
  <si>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</si>
  <si>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</si>
  <si>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</si>
  <si>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</si>
  <si>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</si>
  <si>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</si>
  <si>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</si>
  <si>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</si>
  <si>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</si>
  <si>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</si>
  <si>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</si>
  <si>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</si>
  <si>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</si>
  <si>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</si>
  <si>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</si>
  <si>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</si>
  <si>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</si>
  <si>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</si>
  <si>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</si>
  <si>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</si>
  <si>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</si>
  <si>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</si>
  <si>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</si>
  <si>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</si>
  <si>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</si>
  <si>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</si>
  <si>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</si>
  <si>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</si>
  <si>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</si>
  <si>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</si>
  <si>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</si>
  <si>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</si>
  <si>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</si>
  <si>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</si>
  <si>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</si>
  <si>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</si>
  <si>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</si>
  <si>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</si>
  <si>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</si>
  <si>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</si>
  <si>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</si>
  <si>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</si>
  <si>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</si>
  <si>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</si>
  <si>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</si>
  <si>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</si>
  <si>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</si>
  <si>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</si>
  <si>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</si>
  <si>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</si>
  <si>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</si>
  <si>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</si>
  <si>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</si>
  <si>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</si>
  <si>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</si>
  <si>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</si>
  <si>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</si>
  <si>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</si>
  <si>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</si>
  <si>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</si>
  <si>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</si>
  <si>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</si>
  <si>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</si>
  <si>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</si>
  <si>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</si>
  <si>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</si>
  <si>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</si>
  <si>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</si>
  <si>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</si>
  <si>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</si>
  <si>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</si>
  <si>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</si>
  <si>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</si>
  <si>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</si>
  <si>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</si>
  <si>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</si>
  <si>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</si>
  <si>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</si>
  <si>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</si>
  <si>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</si>
  <si>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</si>
  <si>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</si>
  <si>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</si>
  <si>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</si>
  <si>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</si>
  <si>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</si>
  <si>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</si>
  <si>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</si>
  <si>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</si>
  <si>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</si>
  <si>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</si>
  <si>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</si>
  <si>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</si>
  <si>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</si>
  <si>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</si>
  <si>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</si>
  <si>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</si>
  <si>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</si>
  <si>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</si>
  <si>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</si>
  <si>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</si>
  <si>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</si>
  <si>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</si>
  <si>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</si>
  <si>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</si>
  <si>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</si>
  <si>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</si>
  <si>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</si>
  <si>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</si>
  <si>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</si>
  <si>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</si>
  <si>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</si>
  <si>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</si>
  <si>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</si>
  <si>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</si>
  <si>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</si>
  <si>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</si>
  <si>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</si>
  <si>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</si>
  <si>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</si>
  <si>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</si>
  <si>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</si>
  <si>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</si>
  <si>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</si>
  <si>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</si>
  <si>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</si>
  <si>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</si>
  <si>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</si>
  <si>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</si>
  <si>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</si>
  <si>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</si>
  <si>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</si>
  <si>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</si>
  <si>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</si>
  <si>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</si>
  <si>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</si>
  <si>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</si>
  <si>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</si>
  <si>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</si>
  <si>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</si>
  <si>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</si>
  <si>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</si>
  <si>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</si>
  <si>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</si>
  <si>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</si>
  <si>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</si>
  <si>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</si>
  <si>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</si>
  <si>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</si>
  <si>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</si>
  <si>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</si>
  <si>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</si>
  <si>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</si>
  <si>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</si>
  <si>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</si>
  <si>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</si>
  <si>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</si>
  <si>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</si>
  <si>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</si>
  <si>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</si>
  <si>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</si>
  <si>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</si>
  <si>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</si>
  <si>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</si>
  <si>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</si>
  <si>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</si>
  <si>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</si>
  <si>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</si>
  <si>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</si>
  <si>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</si>
  <si>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</si>
  <si>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</si>
  <si>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</si>
  <si>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</si>
  <si>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</si>
  <si>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</si>
  <si>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</si>
  <si>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</si>
  <si>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</si>
  <si>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</si>
  <si>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</si>
  <si>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</si>
  <si>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</si>
  <si>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</si>
  <si>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</si>
  <si>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</si>
  <si>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</si>
  <si>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</si>
  <si>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</si>
  <si>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</si>
  <si>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</si>
  <si>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</si>
  <si>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</si>
  <si>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</si>
  <si>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</si>
  <si>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</si>
  <si>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</si>
  <si>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</si>
  <si>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</si>
  <si>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</si>
  <si>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</si>
  <si>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</si>
  <si>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</si>
  <si>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</si>
  <si>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</si>
  <si>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</si>
  <si>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</si>
  <si>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</si>
  <si>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</si>
  <si>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</si>
  <si>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</si>
  <si>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</si>
  <si>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</si>
  <si>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</si>
  <si>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</si>
  <si>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</si>
  <si>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</si>
  <si>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</si>
  <si>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</si>
  <si>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</si>
  <si>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</si>
  <si>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</si>
  <si>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</si>
  <si>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</si>
  <si>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</si>
  <si>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</si>
  <si>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</si>
  <si>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</si>
  <si>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</si>
  <si>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</si>
  <si>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</si>
  <si>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</si>
  <si>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</si>
  <si>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</si>
  <si>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</si>
  <si>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</si>
  <si>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</si>
  <si>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</si>
  <si>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</si>
  <si>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</si>
  <si>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</si>
  <si>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</si>
  <si>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</si>
  <si>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</si>
  <si>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</si>
  <si>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</si>
  <si>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</si>
  <si>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</si>
  <si>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</si>
  <si>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</si>
  <si>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</si>
  <si>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</si>
  <si>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</si>
  <si>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</si>
  <si>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</si>
  <si>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</si>
  <si>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</si>
  <si>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</si>
  <si>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</si>
  <si>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</si>
  <si>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</si>
  <si>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</si>
  <si>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</si>
  <si>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</si>
  <si>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</si>
  <si>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</si>
  <si>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</si>
  <si>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</si>
  <si>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</si>
  <si>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</si>
  <si>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</si>
  <si>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</si>
  <si>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</si>
  <si>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</si>
  <si>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</si>
  <si>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</si>
  <si>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</si>
  <si>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</si>
  <si>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</si>
  <si>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</si>
  <si>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</si>
  <si>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</si>
  <si>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</si>
  <si>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</si>
  <si>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</si>
  <si>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</si>
  <si>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</si>
  <si>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</si>
  <si>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</si>
  <si>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</si>
  <si>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</si>
  <si>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</si>
  <si>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</si>
  <si>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</si>
  <si>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</si>
  <si>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</si>
  <si>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</si>
  <si>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</si>
  <si>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</si>
  <si>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</si>
  <si>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</si>
  <si>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</si>
  <si>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</si>
  <si>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</si>
  <si>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</si>
  <si>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</si>
  <si>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</si>
  <si>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</si>
  <si>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</si>
  <si>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</si>
  <si>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</si>
  <si>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</si>
  <si>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</si>
  <si>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</si>
  <si>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</si>
  <si>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</si>
  <si>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</si>
  <si>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</si>
  <si>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</si>
  <si>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</si>
  <si>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</si>
  <si>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</si>
  <si>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</si>
  <si>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</si>
  <si>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</si>
  <si>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</si>
  <si>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</si>
  <si>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</si>
  <si>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</si>
  <si>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</si>
  <si>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</si>
  <si>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</si>
  <si>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</si>
  <si>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</si>
  <si>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</si>
  <si>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</si>
  <si>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</si>
  <si>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</si>
  <si>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</si>
  <si>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</si>
  <si>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</si>
  <si>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</si>
  <si>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</si>
  <si>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</si>
  <si>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</si>
  <si>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</si>
  <si>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</si>
  <si>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</si>
  <si>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</si>
  <si>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</si>
  <si>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</si>
  <si>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</si>
  <si>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</si>
  <si>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</si>
  <si>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</si>
  <si>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</si>
  <si>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</si>
  <si>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</si>
  <si>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</si>
  <si>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</si>
  <si>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</si>
  <si>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</si>
  <si>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</si>
  <si>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</si>
  <si>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</si>
  <si>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</si>
  <si>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</si>
  <si>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</si>
  <si>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</si>
  <si>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</si>
  <si>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</si>
  <si>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</si>
  <si>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</si>
  <si>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</si>
  <si>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</si>
  <si>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</si>
  <si>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</si>
  <si>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</si>
  <si>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</si>
  <si>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</si>
  <si>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</si>
  <si>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</si>
  <si>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</si>
  <si>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</si>
  <si>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</si>
  <si>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</si>
  <si>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</si>
  <si>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</si>
  <si>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</si>
  <si>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</si>
  <si>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</si>
  <si>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</si>
  <si>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</si>
  <si>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</si>
  <si>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</si>
  <si>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</si>
  <si>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</si>
  <si>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</si>
  <si>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</si>
  <si>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</si>
  <si>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</si>
  <si>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</si>
  <si>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</si>
  <si>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</si>
  <si>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</si>
  <si>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</si>
  <si>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</si>
  <si>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</si>
  <si>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</si>
  <si>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</si>
  <si>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</si>
  <si>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</si>
  <si>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</si>
  <si>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</si>
  <si>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</si>
  <si>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</si>
  <si>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</si>
  <si>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</si>
  <si>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</si>
  <si>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</si>
  <si>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</si>
  <si>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</si>
  <si>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</si>
  <si>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</si>
  <si>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</si>
  <si>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</si>
  <si>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</si>
  <si>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</si>
  <si>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</si>
  <si>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</si>
  <si>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</si>
  <si>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</si>
  <si>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</si>
  <si>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</si>
  <si>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</si>
  <si>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</si>
  <si>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</si>
  <si>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</si>
  <si>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</si>
  <si>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</si>
  <si>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</si>
  <si>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</si>
  <si>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</si>
  <si>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</si>
  <si>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</si>
  <si>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</si>
  <si>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</si>
  <si>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</si>
  <si>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</si>
  <si>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</si>
  <si>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</si>
  <si>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</si>
  <si>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</si>
  <si>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</si>
  <si>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</si>
  <si>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</si>
  <si>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</si>
  <si>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</si>
  <si>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</si>
  <si>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</si>
  <si>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</si>
  <si>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</si>
  <si>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</si>
  <si>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</si>
  <si>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</si>
  <si>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</si>
  <si>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</si>
  <si>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</si>
  <si>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</si>
  <si>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</si>
  <si>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</si>
  <si>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</si>
  <si>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</si>
  <si>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</si>
  <si>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</si>
  <si>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</si>
  <si>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</si>
  <si>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</si>
  <si>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</si>
  <si>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</si>
  <si>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</si>
  <si>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</si>
  <si>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</si>
  <si>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</si>
  <si>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</si>
  <si>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</si>
  <si>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</si>
  <si>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</si>
  <si>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</si>
  <si>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</si>
  <si>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</si>
  <si>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</si>
  <si>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</si>
  <si>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</si>
  <si>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</si>
  <si>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</si>
  <si>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</si>
  <si>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</si>
  <si>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</si>
  <si>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</si>
  <si>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</si>
  <si>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</si>
  <si>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</si>
  <si>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</si>
  <si>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</si>
  <si>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</si>
  <si>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</si>
  <si>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</si>
  <si>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</si>
  <si>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</si>
  <si>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</si>
  <si>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</si>
  <si>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</si>
  <si>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</si>
  <si>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</si>
  <si>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</si>
  <si>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</si>
  <si>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</si>
  <si>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</si>
  <si>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</si>
  <si>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</si>
  <si>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</si>
  <si>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</si>
  <si>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</si>
  <si>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</si>
  <si>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</si>
  <si>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</si>
  <si>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</si>
  <si>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</si>
  <si>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</si>
  <si>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</si>
  <si>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</si>
  <si>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</si>
  <si>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</si>
  <si>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</si>
  <si>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</si>
  <si>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</si>
  <si>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</si>
  <si>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</si>
  <si>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</si>
  <si>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</si>
  <si>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</si>
  <si>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</si>
  <si>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</si>
  <si>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</si>
  <si>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</si>
  <si>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</si>
  <si>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</si>
  <si>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</si>
  <si>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</si>
  <si>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</si>
  <si>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</si>
  <si>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</si>
  <si>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</si>
  <si>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</si>
  <si>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</si>
  <si>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</si>
  <si>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</si>
  <si>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</si>
  <si>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</si>
  <si>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</si>
  <si>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</si>
  <si>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</si>
  <si>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</si>
  <si>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</si>
  <si>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</si>
  <si>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</si>
  <si>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</si>
  <si>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</si>
  <si>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</si>
  <si>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</si>
  <si>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</si>
  <si>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</si>
  <si>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</si>
  <si>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</si>
  <si>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</si>
  <si>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</si>
  <si>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</si>
  <si>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</si>
  <si>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</si>
  <si>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</si>
  <si>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</si>
  <si>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</si>
  <si>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</si>
  <si>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</si>
  <si>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</si>
  <si>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</si>
  <si>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</si>
  <si>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</si>
  <si>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</si>
  <si>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</si>
  <si>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</si>
  <si>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</si>
  <si>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</si>
  <si>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</si>
  <si>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</si>
  <si>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</si>
  <si>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</si>
  <si>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</si>
  <si>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</si>
  <si>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</si>
  <si>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</si>
  <si>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</si>
  <si>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</si>
  <si>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</si>
  <si>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</si>
  <si>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</si>
  <si>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</si>
  <si>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</si>
  <si>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</si>
  <si>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</si>
  <si>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</si>
  <si>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</si>
  <si>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</si>
  <si>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</si>
  <si>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</si>
  <si>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</si>
  <si>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</si>
  <si>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</si>
  <si>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</si>
  <si>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</si>
  <si>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</si>
  <si>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</si>
  <si>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</si>
  <si>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</si>
  <si>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</si>
  <si>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</si>
  <si>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</si>
  <si>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</si>
  <si>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</si>
  <si>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</si>
  <si>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</si>
  <si>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</si>
  <si>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</si>
  <si>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</si>
  <si>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</si>
  <si>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</si>
  <si>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</si>
  <si>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</si>
  <si>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</si>
  <si>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</si>
  <si>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</si>
  <si>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</si>
  <si>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</si>
  <si>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</si>
  <si>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</si>
  <si>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</si>
  <si>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</si>
  <si>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</si>
  <si>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</si>
  <si>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</si>
  <si>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</si>
  <si>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</si>
  <si>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</si>
  <si>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</si>
  <si>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</si>
  <si>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</si>
  <si>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</si>
  <si>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</si>
  <si>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</si>
  <si>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</si>
  <si>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</si>
  <si>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</si>
  <si>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</si>
  <si>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</si>
  <si>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</si>
  <si>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</si>
  <si>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</si>
  <si>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</si>
  <si>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</si>
  <si>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</si>
  <si>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</si>
  <si>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</si>
  <si>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</si>
  <si>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</si>
  <si>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</si>
  <si>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</si>
  <si>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</si>
  <si>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</si>
  <si>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</si>
  <si>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</si>
  <si>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</si>
  <si>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</si>
  <si>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</si>
  <si>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</si>
  <si>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</si>
  <si>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</si>
  <si>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</si>
  <si>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</si>
  <si>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</si>
  <si>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</si>
  <si>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</si>
  <si>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</si>
  <si>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</si>
  <si>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</si>
  <si>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</si>
  <si>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</si>
  <si>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</si>
  <si>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</si>
  <si>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</si>
  <si>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</si>
  <si>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</si>
  <si>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</si>
  <si>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</si>
  <si>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</si>
  <si>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</si>
  <si>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</si>
  <si>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</si>
  <si>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</si>
  <si>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</si>
  <si>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</si>
  <si>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</si>
  <si>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</si>
  <si>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</si>
  <si>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</si>
  <si>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</si>
  <si>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</si>
  <si>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</si>
  <si>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</si>
  <si>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</si>
  <si>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</si>
  <si>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</si>
  <si>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</si>
  <si>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</si>
  <si>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</si>
  <si>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</si>
  <si>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</si>
  <si>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</si>
  <si>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</si>
  <si>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</si>
  <si>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</si>
  <si>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</si>
  <si>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</si>
  <si>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</si>
  <si>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</si>
  <si>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</si>
  <si>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</si>
  <si>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</si>
  <si>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</si>
  <si>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</si>
  <si>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</si>
  <si>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</si>
  <si>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</si>
  <si>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</si>
  <si>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</si>
  <si>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</si>
  <si>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</si>
  <si>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</si>
  <si>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</si>
  <si>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</si>
  <si>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</si>
  <si>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</si>
  <si>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</si>
  <si>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</si>
  <si>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</si>
  <si>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</si>
  <si>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</si>
  <si>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</si>
  <si>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</si>
  <si>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</si>
  <si>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</si>
  <si>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</si>
  <si>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</si>
  <si>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</si>
  <si>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</si>
  <si>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</si>
  <si>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</si>
  <si>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</si>
  <si>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</si>
  <si>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</si>
  <si>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</si>
  <si>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</si>
  <si>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</si>
  <si>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</si>
  <si>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</si>
  <si>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</si>
  <si>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</si>
  <si>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</si>
  <si>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</si>
  <si>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</si>
  <si>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</si>
  <si>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</si>
  <si>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</si>
  <si>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</si>
  <si>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</si>
  <si>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</si>
  <si>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</si>
  <si>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</si>
  <si>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</si>
  <si>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</si>
  <si>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</si>
  <si>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</si>
  <si>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</si>
  <si>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</si>
  <si>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</si>
  <si>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</si>
  <si>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</si>
  <si>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</si>
  <si>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</si>
  <si>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</si>
  <si>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</si>
  <si>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</si>
  <si>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</si>
  <si>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</si>
  <si>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</si>
  <si>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</si>
  <si>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</si>
  <si>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</si>
  <si>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</si>
  <si>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</si>
  <si>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</si>
  <si>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</si>
  <si>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</si>
  <si>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</si>
  <si>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</si>
  <si>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</si>
  <si>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</si>
  <si>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</si>
  <si>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</si>
  <si>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</si>
  <si>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</si>
  <si>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</si>
  <si>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</si>
  <si>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</si>
  <si>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</si>
  <si>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</si>
  <si>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</si>
  <si>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</si>
  <si>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</si>
  <si>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</si>
  <si>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</si>
  <si>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</si>
  <si>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</si>
  <si>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</si>
  <si>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</si>
  <si>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</si>
  <si>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</si>
  <si>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</si>
  <si>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</si>
  <si>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</si>
  <si>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</si>
  <si>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</si>
  <si>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</si>
  <si>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</si>
  <si>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</si>
  <si>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</si>
  <si>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</si>
  <si>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</si>
  <si>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</si>
  <si>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</si>
  <si>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</si>
  <si>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</si>
  <si>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</si>
  <si>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</si>
  <si>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</si>
  <si>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</si>
  <si>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</si>
  <si>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</si>
  <si>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</si>
  <si>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</si>
  <si>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</si>
  <si>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</si>
  <si>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</si>
  <si>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</si>
  <si>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</si>
  <si>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</si>
  <si>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</si>
  <si>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</si>
  <si>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</si>
  <si>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</si>
  <si>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</si>
  <si>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</si>
  <si>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</si>
  <si>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</si>
  <si>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</si>
  <si>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</si>
  <si>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</si>
  <si>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</si>
  <si>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</si>
  <si>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</si>
  <si>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</si>
  <si>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</si>
  <si>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</si>
  <si>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</si>
  <si>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</si>
  <si>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</si>
  <si>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</si>
  <si>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</si>
  <si>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</si>
  <si>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</si>
  <si>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</si>
  <si>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</si>
  <si>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</si>
  <si>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</si>
  <si>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</si>
  <si>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</si>
  <si>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</si>
  <si>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</si>
  <si>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</si>
  <si>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</si>
  <si>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</si>
  <si>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</si>
  <si>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</si>
  <si>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</si>
  <si>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</si>
  <si>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</si>
  <si>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</si>
  <si>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</si>
  <si>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</si>
  <si>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</si>
  <si>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</si>
  <si>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</si>
  <si>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</si>
  <si>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</si>
  <si>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</si>
  <si>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</si>
  <si>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</si>
  <si>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</si>
  <si>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</si>
  <si>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</si>
  <si>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</si>
  <si>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</si>
  <si>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</si>
  <si>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</si>
  <si>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</si>
  <si>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</si>
  <si>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</si>
  <si>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</si>
  <si>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</si>
  <si>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</si>
  <si>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</si>
  <si>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</si>
  <si>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</si>
  <si>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</si>
  <si>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</si>
  <si>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</si>
  <si>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</si>
  <si>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</si>
  <si>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</si>
  <si>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</si>
  <si>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</si>
  <si>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</si>
  <si>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</si>
  <si>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</si>
  <si>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</si>
  <si>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</si>
  <si>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</si>
  <si>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</si>
  <si>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</si>
  <si>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</si>
  <si>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</si>
  <si>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</si>
  <si>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</si>
  <si>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</si>
  <si>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</si>
  <si>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</si>
  <si>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</si>
  <si>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</si>
  <si>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</si>
  <si>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</si>
  <si>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</si>
  <si>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</si>
  <si>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</si>
  <si>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</si>
  <si>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</si>
  <si>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</si>
  <si>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</si>
  <si>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</si>
  <si>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</si>
  <si>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</si>
  <si>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</si>
  <si>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</si>
  <si>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</si>
  <si>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</si>
  <si>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</si>
  <si>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</si>
  <si>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</si>
  <si>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</si>
  <si>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</si>
  <si>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</si>
  <si>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</si>
  <si>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</si>
  <si>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</si>
  <si>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</si>
  <si>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</si>
  <si>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</si>
  <si>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</si>
  <si>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</si>
  <si>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</si>
  <si>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</si>
  <si>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</si>
  <si>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</si>
  <si>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</si>
  <si>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</si>
  <si>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</si>
  <si>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</si>
  <si>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</si>
  <si>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</si>
  <si>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</si>
  <si>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</si>
  <si>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</si>
  <si>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</si>
  <si>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</si>
  <si>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</si>
  <si>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</si>
  <si>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</si>
  <si>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</si>
  <si>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</si>
  <si>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</si>
  <si>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</si>
  <si>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</si>
  <si>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</si>
  <si>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</si>
  <si>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</si>
  <si>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</si>
  <si>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</si>
  <si>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</si>
  <si>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</si>
  <si>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</si>
  <si>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</si>
  <si>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</si>
  <si>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</si>
  <si>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</si>
  <si>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</si>
  <si>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</si>
  <si>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</si>
  <si>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</si>
  <si>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</si>
  <si>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</si>
  <si>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</si>
  <si>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</si>
  <si>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</si>
  <si>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</si>
  <si>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</si>
  <si>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</si>
  <si>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</si>
  <si>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</si>
  <si>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</si>
  <si>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</si>
  <si>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</si>
  <si>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</si>
  <si>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</si>
  <si>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</si>
  <si>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</si>
  <si>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</si>
  <si>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</si>
  <si>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</si>
  <si>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</si>
  <si>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</si>
  <si>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</si>
  <si>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</si>
  <si>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</si>
  <si>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</si>
  <si>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</si>
  <si>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</si>
  <si>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</si>
  <si>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</si>
  <si>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</si>
  <si>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</si>
  <si>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</si>
  <si>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</si>
  <si>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</si>
  <si>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</si>
  <si>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</si>
  <si>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</si>
  <si>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</si>
  <si>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</si>
  <si>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</si>
  <si>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</si>
  <si>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</si>
  <si>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</si>
  <si>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</si>
  <si>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</si>
  <si>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</si>
  <si>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</si>
  <si>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</si>
  <si>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</si>
  <si>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</si>
  <si>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</si>
  <si>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</si>
  <si>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</si>
  <si>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</si>
  <si>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</si>
  <si>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</si>
  <si>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</si>
  <si>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</si>
  <si>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</si>
  <si>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</si>
  <si>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</si>
  <si>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</si>
  <si>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</si>
  <si>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</si>
  <si>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</si>
  <si>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</si>
  <si>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</si>
  <si>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</si>
  <si>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</si>
  <si>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</si>
  <si>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</si>
  <si>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</si>
  <si>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</si>
  <si>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</si>
  <si>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</si>
  <si>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</si>
  <si>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</si>
  <si>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</si>
  <si>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</si>
  <si>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</si>
  <si>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</si>
  <si>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</si>
  <si>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</si>
  <si>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</si>
  <si>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</si>
  <si>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</si>
  <si>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</si>
  <si>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</si>
  <si>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</si>
  <si>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</si>
  <si>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</si>
  <si>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</si>
  <si>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</si>
  <si>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</si>
  <si>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</si>
  <si>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</si>
  <si>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</si>
  <si>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</si>
  <si>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</si>
  <si>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</si>
  <si>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</si>
  <si>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</si>
  <si>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</si>
  <si>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</si>
  <si>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</si>
  <si>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</si>
  <si>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</si>
  <si>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</si>
  <si>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</si>
  <si>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</si>
  <si>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</si>
  <si>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</si>
  <si>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</si>
  <si>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</si>
  <si>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</si>
  <si>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</si>
  <si>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</si>
  <si>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</si>
  <si>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</si>
  <si>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</si>
  <si>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</si>
  <si>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</si>
  <si>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</si>
  <si>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</si>
  <si>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</si>
  <si>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</si>
  <si>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</si>
  <si>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</si>
  <si>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</si>
  <si>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</si>
  <si>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</si>
  <si>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</si>
  <si>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</si>
  <si>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</si>
  <si>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</si>
  <si>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</si>
  <si>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</si>
  <si>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</si>
  <si>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</si>
  <si>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</si>
  <si>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</si>
  <si>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</si>
  <si>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</si>
  <si>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</si>
  <si>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</si>
  <si>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</si>
  <si>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</si>
  <si>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</si>
  <si>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</si>
  <si>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</si>
  <si>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</si>
  <si>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</si>
  <si>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</si>
  <si>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</si>
  <si>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</si>
  <si>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</si>
  <si>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</si>
  <si>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</si>
  <si>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</si>
  <si>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</si>
  <si>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</si>
  <si>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</si>
  <si>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</si>
  <si>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</si>
  <si>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</si>
  <si>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</si>
  <si>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</si>
  <si>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</si>
  <si>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</si>
  <si>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</si>
  <si>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</si>
  <si>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</si>
  <si>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</si>
  <si>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</si>
  <si>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</si>
  <si>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</si>
  <si>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</si>
  <si>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</si>
  <si>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</si>
  <si>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</si>
  <si>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</si>
  <si>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</si>
  <si>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</si>
  <si>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</si>
  <si>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</si>
  <si>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</si>
  <si>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</si>
  <si>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</si>
  <si>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</si>
  <si>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</si>
  <si>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</si>
  <si>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</si>
  <si>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</si>
  <si>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</si>
  <si>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</si>
  <si>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</si>
  <si>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</si>
  <si>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</si>
  <si>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</si>
  <si>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</si>
  <si>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</si>
  <si>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</si>
  <si>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</si>
  <si>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</si>
  <si>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</si>
  <si>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</si>
  <si>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</si>
  <si>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</si>
  <si>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</si>
  <si>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</si>
  <si>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</si>
  <si>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</si>
  <si>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</si>
  <si>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</si>
  <si>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</si>
  <si>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</si>
  <si>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</si>
  <si>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</si>
  <si>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</si>
  <si>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</si>
  <si>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</si>
  <si>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</si>
  <si>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</si>
  <si>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</si>
  <si>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</si>
  <si>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</si>
  <si>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</si>
  <si>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</si>
  <si>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</si>
  <si>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</si>
  <si>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</si>
  <si>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</si>
  <si>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</si>
  <si>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</si>
  <si>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</si>
  <si>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</si>
  <si>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</si>
  <si>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</si>
  <si>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</si>
  <si>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</si>
  <si>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</si>
  <si>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</si>
  <si>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</si>
  <si>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</si>
  <si>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</si>
  <si>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</si>
  <si>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</si>
  <si>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</si>
  <si>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</si>
  <si>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</si>
  <si>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</si>
  <si>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</si>
  <si>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</si>
  <si>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</si>
  <si>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</si>
  <si>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</si>
  <si>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</si>
  <si>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</si>
  <si>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</si>
  <si>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</si>
  <si>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</si>
  <si>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</si>
  <si>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</si>
  <si>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</si>
  <si>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</si>
  <si>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</si>
  <si>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</si>
  <si>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</si>
  <si>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</si>
  <si>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</si>
  <si>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</si>
  <si>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</si>
  <si>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</si>
  <si>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</si>
  <si>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</si>
  <si>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</si>
  <si>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</si>
  <si>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</si>
  <si>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</si>
  <si>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</si>
  <si>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</si>
  <si>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</si>
  <si>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</si>
  <si>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</si>
  <si>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</si>
  <si>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</si>
  <si>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</si>
  <si>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</si>
  <si>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</si>
  <si>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</si>
  <si>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</si>
  <si>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</si>
  <si>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</si>
  <si>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</si>
  <si>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</si>
  <si>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</si>
  <si>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</si>
  <si>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</si>
  <si>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</si>
  <si>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</si>
  <si>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</si>
  <si>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</si>
  <si>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</si>
  <si>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</si>
  <si>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</si>
  <si>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</si>
  <si>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</si>
  <si>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</si>
  <si>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</si>
  <si>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</si>
  <si>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</si>
  <si>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</si>
  <si>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</si>
  <si>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</si>
  <si>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</si>
  <si>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</si>
  <si>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</si>
  <si>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</si>
  <si>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</si>
  <si>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</si>
  <si>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</si>
  <si>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</si>
  <si>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</si>
  <si>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</si>
  <si>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</si>
  <si>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</si>
  <si>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</si>
  <si>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</si>
  <si>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</si>
  <si>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</si>
  <si>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</si>
  <si>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</si>
  <si>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</si>
  <si>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</si>
  <si>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</si>
  <si>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</si>
  <si>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</si>
  <si>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</si>
  <si>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</si>
  <si>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</si>
  <si>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</si>
  <si>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</si>
  <si>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</si>
  <si>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</si>
  <si>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</si>
  <si>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</si>
  <si>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</si>
  <si>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</si>
  <si>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</si>
  <si>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</si>
  <si>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</si>
  <si>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</si>
  <si>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</si>
  <si>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</si>
  <si>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</si>
  <si>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</si>
  <si>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</si>
  <si>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</si>
  <si>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</si>
  <si>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</si>
  <si>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</si>
  <si>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</si>
  <si>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</si>
  <si>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</si>
  <si>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</si>
  <si>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</si>
  <si>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</si>
  <si>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</si>
  <si>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</si>
  <si>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</si>
  <si>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</si>
  <si>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</si>
  <si>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</si>
  <si>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</si>
  <si>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</si>
  <si>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</si>
  <si>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</si>
  <si>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</si>
  <si>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</si>
  <si>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</si>
  <si>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</si>
  <si>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</si>
  <si>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</si>
  <si>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</si>
  <si>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</si>
  <si>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</si>
  <si>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</si>
  <si>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</si>
  <si>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</si>
  <si>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</si>
  <si>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</si>
  <si>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</si>
  <si>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</si>
  <si>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</si>
  <si>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</si>
  <si>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</si>
  <si>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</si>
  <si>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</si>
  <si>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</si>
  <si>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</si>
  <si>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</si>
  <si>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</si>
  <si>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</si>
  <si>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</si>
  <si>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</si>
  <si>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</si>
  <si>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</si>
  <si>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</si>
  <si>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</si>
  <si>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</si>
  <si>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</si>
  <si>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</si>
  <si>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</si>
  <si>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</si>
  <si>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</si>
  <si>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</si>
  <si>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</si>
  <si>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</si>
  <si>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</si>
  <si>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</si>
  <si>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</si>
  <si>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</si>
  <si>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</si>
  <si>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</si>
  <si>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</si>
  <si>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</si>
  <si>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</si>
  <si>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</si>
  <si>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</si>
  <si>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</si>
  <si>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</si>
  <si>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</si>
  <si>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</si>
  <si>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</si>
  <si>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</si>
  <si>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</si>
  <si>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</si>
  <si>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</si>
  <si>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</si>
  <si>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</si>
  <si>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</si>
  <si>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</si>
  <si>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</si>
  <si>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</si>
  <si>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</si>
  <si>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</si>
  <si>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</si>
  <si>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</si>
  <si>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</si>
  <si>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</si>
  <si>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</si>
  <si>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</si>
  <si>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</si>
  <si>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</si>
  <si>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</si>
  <si>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</si>
  <si>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</si>
  <si>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</si>
  <si>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</si>
  <si>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</si>
  <si>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</si>
  <si>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</si>
  <si>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</si>
  <si>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</si>
  <si>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</si>
  <si>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</si>
  <si>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</si>
  <si>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</si>
  <si>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</si>
  <si>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</si>
  <si>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</si>
  <si>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</si>
  <si>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</si>
  <si>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</si>
  <si>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</si>
  <si>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</si>
  <si>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</si>
  <si>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</si>
  <si>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</si>
  <si>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</si>
  <si>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</si>
  <si>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</si>
  <si>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</si>
  <si>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</si>
  <si>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</si>
  <si>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</si>
  <si>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</si>
  <si>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</si>
  <si>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</si>
  <si>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</si>
  <si>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</si>
  <si>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</si>
  <si>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</si>
  <si>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</si>
  <si>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</si>
  <si>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</si>
  <si>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</si>
  <si>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</si>
  <si>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</si>
  <si>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</si>
  <si>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</si>
  <si>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</si>
  <si>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</si>
  <si>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</si>
  <si>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</si>
  <si>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</si>
  <si>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</si>
  <si>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</si>
  <si>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</si>
  <si>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</si>
  <si>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</si>
  <si>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</si>
  <si>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</si>
  <si>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</si>
  <si>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</si>
  <si>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</si>
  <si>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</si>
  <si>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</si>
  <si>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</si>
  <si>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</si>
  <si>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</si>
  <si>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</si>
  <si>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</si>
  <si>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</si>
  <si>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</si>
  <si>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</si>
  <si>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</si>
  <si>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</si>
  <si>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</si>
  <si>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</si>
  <si>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</si>
  <si>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</si>
  <si>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</si>
  <si>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</si>
  <si>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</si>
  <si>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</si>
  <si>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</si>
  <si>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</si>
  <si>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</si>
  <si>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</si>
  <si>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</si>
  <si>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</si>
  <si>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</si>
  <si>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</si>
  <si>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</si>
  <si>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</si>
  <si>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</si>
  <si>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</si>
  <si>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</si>
  <si>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</si>
  <si>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</si>
  <si>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</si>
  <si>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</si>
  <si>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</si>
  <si>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</si>
  <si>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</si>
  <si>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</si>
  <si>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</si>
  <si>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</si>
  <si>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</si>
  <si>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</si>
  <si>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</si>
  <si>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</si>
  <si>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</si>
  <si>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</si>
  <si>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</si>
  <si>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</si>
  <si>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</si>
  <si>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</si>
  <si>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</si>
  <si>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</si>
  <si>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</si>
  <si>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</si>
  <si>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</si>
  <si>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</si>
  <si>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</si>
  <si>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</si>
  <si>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</si>
  <si>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</si>
  <si>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</si>
  <si>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</si>
  <si>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</si>
  <si>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</si>
  <si>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</si>
  <si>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</si>
  <si>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</si>
  <si>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</si>
  <si>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</si>
  <si>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</si>
  <si>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</si>
  <si>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</si>
  <si>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</si>
  <si>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</si>
  <si>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</si>
  <si>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</si>
  <si>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</si>
  <si>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</si>
  <si>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</si>
  <si>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</si>
  <si>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</si>
  <si>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</si>
  <si>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</si>
  <si>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</si>
  <si>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</si>
  <si>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</si>
  <si>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</si>
  <si>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</si>
  <si>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</si>
  <si>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</si>
  <si>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</si>
  <si>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</si>
  <si>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</si>
  <si>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</si>
  <si>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</si>
  <si>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</si>
  <si>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</si>
  <si>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</si>
  <si>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</si>
  <si>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</si>
  <si>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</si>
  <si>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</si>
  <si>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</si>
  <si>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</si>
  <si>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</si>
  <si>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</si>
  <si>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</si>
  <si>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</si>
  <si>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</si>
  <si>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</si>
  <si>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</si>
  <si>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</si>
  <si>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</si>
  <si>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</si>
  <si>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</si>
  <si>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</si>
  <si>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</si>
  <si>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</si>
  <si>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</si>
  <si>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</si>
  <si>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</si>
  <si>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</si>
  <si>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</si>
  <si>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</si>
  <si>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</si>
  <si>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</si>
  <si>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</si>
  <si>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</si>
  <si>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</si>
  <si>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</si>
  <si>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</si>
  <si>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</si>
  <si>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</si>
  <si>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</si>
  <si>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</si>
  <si>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</si>
  <si>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</si>
  <si>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</si>
  <si>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</si>
  <si>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</si>
  <si>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</si>
  <si>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</si>
  <si>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</si>
  <si>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</si>
  <si>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</si>
  <si>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</si>
  <si>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</si>
  <si>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</si>
  <si>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</si>
  <si>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</si>
  <si>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</si>
  <si>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</si>
  <si>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</si>
  <si>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</si>
  <si>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</si>
  <si>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</si>
  <si>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</si>
  <si>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</si>
  <si>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</si>
  <si>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</si>
  <si>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</si>
  <si>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</si>
  <si>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</si>
  <si>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</si>
  <si>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</si>
  <si>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</si>
  <si>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</si>
  <si>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</si>
  <si>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</si>
  <si>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</si>
  <si>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</si>
  <si>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</si>
  <si>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</si>
  <si>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</si>
  <si>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</si>
  <si>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</si>
  <si>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</si>
  <si>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</si>
  <si>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</si>
  <si>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</si>
  <si>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</si>
  <si>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</si>
  <si>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</si>
  <si>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</si>
  <si>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</si>
  <si>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</si>
  <si>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</si>
  <si>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</si>
  <si>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</si>
  <si>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</si>
  <si>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</si>
  <si>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</si>
  <si>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</si>
  <si>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</si>
  <si>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</si>
  <si>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</si>
  <si>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</si>
  <si>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</si>
  <si>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</si>
  <si>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</si>
  <si>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</si>
  <si>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</si>
  <si>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</si>
  <si>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</si>
  <si>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</si>
  <si>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</si>
  <si>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</si>
  <si>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</si>
  <si>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</si>
  <si>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</si>
  <si>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</si>
  <si>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</si>
  <si>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</si>
  <si>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</si>
  <si>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</si>
  <si>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</si>
  <si>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</si>
  <si>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</si>
  <si>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</si>
  <si>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</si>
  <si>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</si>
  <si>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</si>
  <si>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</si>
  <si>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</si>
  <si>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</si>
  <si>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</si>
  <si>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</si>
  <si>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</si>
  <si>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</si>
  <si>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</si>
  <si>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</si>
  <si>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</si>
  <si>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</si>
  <si>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</si>
  <si>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</si>
  <si>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</si>
  <si>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</si>
  <si>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</si>
  <si>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</si>
  <si>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</si>
  <si>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</si>
  <si>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</si>
  <si>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</si>
  <si>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</si>
  <si>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</si>
  <si>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</si>
  <si>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</si>
  <si>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</si>
  <si>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</si>
  <si>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</si>
  <si>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</si>
  <si>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</si>
  <si>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</si>
  <si>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</si>
  <si>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</si>
  <si>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</si>
  <si>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</si>
  <si>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</si>
  <si>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</si>
  <si>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</si>
  <si>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</si>
  <si>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</si>
  <si>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</si>
  <si>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</si>
  <si>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</si>
  <si>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</si>
  <si>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</si>
  <si>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</si>
  <si>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</si>
  <si>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</si>
  <si>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</si>
  <si>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</si>
  <si>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</si>
  <si>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</si>
  <si>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</si>
  <si>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</si>
  <si>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</si>
  <si>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</si>
  <si>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</si>
  <si>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</si>
  <si>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</si>
  <si>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</si>
  <si>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</si>
  <si>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</si>
  <si>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</si>
  <si>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</si>
  <si>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</si>
  <si>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</si>
  <si>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</si>
  <si>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</si>
  <si>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</si>
  <si>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</si>
  <si>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</si>
  <si>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</si>
  <si>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</si>
  <si>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</si>
  <si>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</si>
  <si>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</si>
  <si>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</si>
  <si>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</si>
  <si>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</si>
  <si>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</si>
  <si>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</si>
  <si>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</si>
  <si>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</si>
  <si>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</si>
  <si>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</si>
  <si>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</si>
  <si>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</si>
  <si>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</si>
  <si>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</si>
  <si>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</si>
  <si>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</si>
  <si>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</si>
  <si>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</si>
  <si>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</si>
  <si>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</si>
  <si>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</si>
  <si>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</si>
  <si>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</si>
  <si>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</si>
  <si>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</si>
  <si>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</si>
  <si>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</si>
  <si>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</si>
  <si>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</si>
  <si>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</si>
  <si>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</si>
  <si>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</si>
  <si>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</si>
  <si>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</si>
  <si>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</si>
  <si>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</si>
  <si>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</si>
  <si>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</si>
  <si>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</si>
  <si>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</si>
  <si>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</si>
  <si>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</si>
  <si>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</si>
  <si>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</si>
  <si>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</si>
  <si>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</si>
  <si>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</si>
  <si>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</si>
  <si>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</si>
  <si>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</si>
  <si>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</si>
  <si>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</si>
  <si>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</si>
  <si>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</si>
  <si>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</si>
  <si>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</si>
  <si>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</si>
  <si>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</si>
  <si>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</si>
  <si>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</si>
  <si>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</si>
  <si>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</si>
  <si>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</si>
  <si>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</si>
  <si>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</si>
  <si>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</si>
  <si>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</si>
  <si>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</si>
  <si>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</si>
  <si>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</si>
  <si>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</si>
  <si>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</si>
  <si>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</si>
  <si>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</si>
  <si>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</si>
  <si>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</si>
  <si>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</si>
  <si>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</si>
  <si>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</si>
  <si>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</si>
  <si>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</si>
  <si>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</si>
  <si>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</si>
  <si>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</si>
  <si>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</si>
  <si>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</si>
  <si>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</si>
  <si>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</si>
  <si>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</si>
  <si>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</si>
  <si>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</si>
  <si>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</si>
  <si>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</si>
  <si>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</si>
  <si>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</si>
  <si>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</si>
  <si>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</si>
  <si>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</si>
  <si>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</si>
  <si>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</si>
  <si>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</si>
  <si>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</si>
  <si>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</si>
  <si>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</si>
  <si>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</si>
  <si>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</si>
  <si>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</si>
  <si>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</si>
  <si>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</si>
  <si>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</si>
  <si>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</si>
  <si>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</si>
  <si>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</si>
  <si>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</si>
  <si>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</si>
  <si>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</si>
  <si>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</si>
  <si>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</si>
  <si>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</si>
  <si>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</si>
  <si>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</si>
  <si>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</si>
  <si>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</si>
  <si>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</si>
  <si>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</si>
  <si>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</si>
  <si>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</si>
  <si>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</si>
  <si>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</si>
  <si>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</si>
  <si>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</si>
  <si>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</si>
  <si>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</si>
  <si>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</si>
  <si>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</si>
  <si>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</si>
  <si>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</si>
  <si>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</si>
  <si>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</si>
  <si>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</si>
  <si>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</si>
  <si>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</si>
  <si>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</si>
  <si>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</si>
  <si>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</si>
  <si>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</si>
  <si>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</si>
  <si>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</si>
  <si>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</si>
  <si>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</si>
  <si>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</si>
  <si>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</si>
  <si>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</si>
  <si>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</si>
  <si>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</si>
  <si>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</si>
  <si>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</si>
  <si>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</si>
  <si>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</si>
  <si>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</si>
  <si>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</si>
  <si>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</si>
  <si>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</si>
  <si>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</si>
  <si>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</si>
  <si>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</si>
  <si>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</si>
  <si>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</si>
  <si>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</si>
  <si>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</si>
  <si>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</si>
  <si>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</si>
  <si>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</si>
  <si>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</si>
  <si>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</si>
  <si>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</si>
  <si>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</si>
  <si>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</si>
  <si>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</si>
  <si>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</si>
  <si>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</si>
  <si>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</si>
  <si>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</si>
  <si>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</si>
  <si>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</si>
  <si>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</si>
  <si>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</si>
  <si>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</si>
  <si>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</si>
  <si>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</si>
  <si>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</si>
  <si>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</si>
  <si>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</si>
  <si>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</si>
  <si>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</si>
  <si>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</si>
  <si>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</si>
  <si>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</si>
  <si>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</si>
  <si>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</si>
  <si>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</si>
  <si>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</si>
  <si>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</si>
  <si>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</si>
  <si>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</si>
  <si>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</si>
  <si>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</si>
  <si>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</si>
  <si>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</si>
  <si>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</si>
  <si>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</si>
  <si>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</si>
  <si>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</si>
  <si>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</si>
  <si>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</si>
  <si>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</si>
  <si>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</si>
  <si>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</si>
  <si>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</si>
  <si>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</si>
  <si>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</si>
  <si>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</si>
  <si>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</si>
  <si>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</si>
  <si>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</si>
  <si>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</si>
  <si>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</si>
  <si>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</si>
  <si>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</si>
  <si>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</si>
  <si>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</si>
  <si>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</si>
  <si>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</si>
  <si>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</si>
  <si>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</si>
  <si>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</si>
  <si>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</si>
  <si>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</si>
  <si>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</si>
  <si>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</si>
  <si>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</si>
  <si>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</si>
  <si>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</si>
  <si>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</si>
  <si>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</si>
  <si>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</si>
  <si>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</si>
  <si>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</si>
  <si>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</si>
  <si>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</si>
  <si>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</si>
  <si>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</si>
  <si>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</si>
  <si>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</si>
  <si>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</si>
  <si>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</si>
  <si>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</si>
  <si>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</si>
  <si>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</si>
  <si>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</si>
  <si>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</si>
  <si>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</si>
  <si>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</si>
  <si>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</si>
  <si>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</si>
  <si>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</si>
  <si>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</si>
  <si>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</si>
  <si>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</si>
  <si>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</si>
  <si>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</si>
  <si>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</si>
  <si>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</si>
  <si>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</si>
  <si>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</si>
  <si>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</si>
  <si>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</si>
  <si>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</si>
  <si>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</si>
  <si>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</si>
  <si>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</si>
  <si>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</si>
  <si>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</si>
  <si>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</si>
  <si>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</si>
  <si>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</si>
  <si>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</si>
  <si>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</si>
  <si>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</si>
  <si>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</si>
  <si>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</si>
  <si>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</si>
  <si>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</si>
  <si>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</si>
  <si>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</si>
  <si>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</si>
  <si>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</si>
  <si>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</si>
  <si>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</si>
  <si>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</si>
  <si>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</si>
  <si>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</si>
  <si>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</si>
  <si>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</si>
  <si>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</si>
  <si>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</si>
  <si>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</si>
  <si>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</si>
  <si>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</si>
  <si>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</si>
  <si>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</si>
  <si>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</si>
  <si>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</si>
  <si>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</si>
  <si>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</si>
  <si>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</si>
  <si>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</si>
  <si>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</si>
  <si>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</si>
  <si>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</si>
  <si>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</si>
  <si>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</si>
  <si>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</si>
  <si>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</si>
  <si>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</si>
  <si>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</si>
  <si>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</si>
  <si>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</si>
  <si>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</si>
  <si>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</si>
  <si>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</si>
  <si>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</si>
  <si>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</si>
  <si>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</si>
  <si>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</si>
  <si>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</si>
  <si>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</si>
  <si>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</si>
  <si>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</si>
  <si>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</si>
  <si>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</si>
  <si>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</si>
  <si>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</si>
  <si>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</si>
  <si>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</si>
  <si>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</si>
  <si>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</si>
  <si>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</si>
  <si>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</si>
  <si>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</si>
  <si>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</si>
  <si>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</si>
  <si>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</si>
  <si>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</si>
  <si>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</si>
  <si>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</si>
  <si>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</si>
  <si>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</si>
  <si>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</si>
  <si>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</si>
  <si>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</si>
  <si>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</si>
  <si>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</si>
  <si>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</si>
  <si>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</si>
  <si>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</si>
  <si>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</si>
  <si>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</si>
  <si>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</si>
  <si>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</si>
  <si>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</si>
  <si>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</si>
  <si>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</si>
  <si>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</si>
  <si>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</si>
  <si>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</si>
  <si>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</si>
  <si>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</si>
  <si>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</si>
  <si>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</si>
  <si>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</si>
  <si>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</si>
  <si>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</si>
  <si>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</si>
  <si>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</si>
  <si>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</si>
  <si>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</si>
  <si>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</si>
  <si>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</si>
  <si>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</si>
  <si>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</si>
  <si>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</si>
  <si>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</si>
  <si>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</si>
  <si>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</si>
  <si>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</si>
  <si>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</si>
  <si>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</si>
  <si>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</si>
  <si>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</si>
  <si>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</si>
  <si>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</si>
  <si>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</si>
  <si>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</si>
  <si>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</si>
  <si>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</si>
  <si>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</si>
  <si>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</si>
  <si>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</si>
  <si>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</si>
  <si>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</si>
  <si>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</si>
  <si>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</si>
  <si>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</si>
  <si>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</si>
  <si>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</si>
  <si>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</si>
  <si>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</si>
  <si>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</si>
  <si>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</si>
  <si>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</si>
  <si>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</si>
  <si>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</si>
  <si>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</si>
  <si>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</si>
  <si>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</si>
  <si>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</si>
  <si>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</si>
  <si>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</si>
  <si>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</si>
  <si>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</si>
  <si>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</si>
  <si>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</si>
  <si>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</si>
  <si>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</si>
  <si>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</si>
  <si>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</si>
  <si>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</si>
  <si>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</si>
  <si>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</si>
  <si>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</si>
  <si>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</si>
  <si>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</si>
  <si>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</si>
  <si>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</si>
  <si>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</si>
  <si>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</si>
  <si>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</si>
  <si>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</si>
  <si>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</si>
  <si>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</si>
  <si>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</si>
  <si>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</si>
  <si>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</si>
  <si>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</si>
  <si>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</si>
  <si>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</si>
  <si>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</si>
  <si>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</si>
  <si>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</si>
  <si>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</si>
  <si>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</si>
  <si>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</si>
  <si>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</si>
  <si>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</si>
  <si>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</si>
  <si>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</si>
  <si>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</si>
  <si>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</si>
  <si>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</si>
  <si>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</si>
  <si>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</si>
  <si>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</si>
  <si>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</si>
  <si>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</si>
  <si>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</si>
  <si>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</si>
  <si>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</si>
  <si>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</si>
  <si>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</si>
  <si>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</si>
  <si>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</si>
  <si>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</si>
  <si>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</si>
  <si>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</si>
  <si>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</si>
  <si>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</si>
  <si>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</si>
  <si>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</si>
  <si>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</si>
  <si>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</si>
  <si>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</si>
  <si>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</si>
  <si>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</si>
  <si>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</si>
  <si>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</si>
  <si>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</si>
  <si>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</si>
  <si>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</si>
  <si>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</si>
  <si>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</si>
  <si>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</si>
  <si>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</si>
  <si>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</si>
  <si>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</si>
  <si>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</si>
  <si>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</si>
  <si>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</si>
  <si>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</si>
  <si>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</si>
  <si>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</si>
  <si>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</si>
  <si>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</si>
  <si>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</si>
  <si>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</si>
  <si>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</si>
  <si>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</si>
  <si>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</si>
  <si>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</si>
  <si>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</si>
  <si>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</si>
  <si>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</si>
  <si>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</si>
  <si>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</si>
  <si>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</si>
  <si>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</si>
  <si>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</si>
  <si>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</si>
  <si>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</si>
  <si>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</si>
  <si>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</si>
  <si>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</si>
  <si>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</si>
  <si>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</si>
  <si>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</si>
  <si>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</si>
  <si>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</si>
  <si>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</si>
  <si>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</si>
  <si>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</si>
  <si>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</si>
  <si>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</si>
  <si>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</si>
  <si>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</si>
  <si>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</si>
  <si>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</si>
  <si>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</si>
  <si>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</si>
  <si>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</si>
  <si>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</si>
  <si>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</si>
  <si>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</si>
  <si>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</si>
  <si>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</si>
  <si>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</si>
  <si>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</si>
  <si>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</si>
  <si>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</si>
  <si>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</si>
  <si>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</si>
  <si>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</si>
  <si>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</si>
  <si>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</si>
  <si>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</si>
  <si>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</si>
  <si>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</si>
  <si>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</si>
  <si>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</si>
  <si>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</si>
  <si>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</si>
  <si>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</si>
  <si>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</si>
  <si>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</si>
  <si>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</si>
  <si>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</si>
  <si>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</si>
  <si>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</si>
  <si>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</si>
  <si>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</si>
  <si>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</si>
  <si>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</si>
  <si>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</si>
  <si>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</si>
  <si>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</si>
  <si>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</si>
  <si>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</si>
  <si>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</si>
  <si>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</si>
  <si>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</si>
  <si>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</si>
  <si>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</si>
  <si>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</si>
  <si>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</si>
  <si>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</si>
  <si>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</si>
  <si>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</si>
  <si>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</si>
  <si>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</si>
  <si>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</si>
  <si>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</si>
  <si>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</si>
  <si>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</si>
  <si>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</si>
  <si>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</si>
  <si>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</si>
  <si>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</si>
  <si>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</si>
  <si>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</si>
  <si>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</si>
  <si>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</si>
  <si>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</si>
  <si>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</si>
  <si>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</si>
  <si>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</si>
  <si>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</si>
  <si>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</si>
  <si>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</si>
  <si>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</si>
  <si>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</si>
  <si>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</si>
  <si>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</si>
  <si>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</si>
  <si>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</si>
  <si>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</si>
  <si>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</si>
  <si>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</si>
  <si>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</si>
  <si>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</si>
  <si>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</si>
  <si>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</si>
  <si>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</si>
  <si>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</si>
  <si>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</si>
  <si>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</si>
  <si>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</si>
  <si>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</si>
  <si>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</si>
  <si>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</si>
  <si>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</si>
  <si>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</si>
  <si>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</si>
  <si>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</si>
  <si>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</si>
  <si>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</si>
  <si>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</si>
  <si>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</si>
  <si>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</si>
  <si>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</si>
  <si>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</si>
  <si>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</si>
  <si>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</si>
  <si>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</si>
  <si>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</si>
  <si>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</si>
  <si>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</si>
  <si>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</si>
  <si>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</si>
  <si>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</si>
  <si>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</si>
  <si>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</si>
  <si>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</si>
  <si>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</si>
  <si>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</si>
  <si>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</si>
  <si>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</si>
  <si>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</si>
  <si>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</si>
  <si>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</si>
  <si>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</si>
  <si>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</si>
  <si>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</si>
  <si>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</si>
  <si>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</si>
  <si>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</si>
  <si>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</si>
  <si>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</si>
  <si>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</si>
  <si>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</si>
  <si>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</si>
  <si>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</si>
  <si>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</si>
  <si>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</si>
  <si>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</si>
  <si>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</si>
  <si>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</si>
  <si>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</si>
  <si>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</si>
  <si>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</si>
  <si>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</si>
  <si>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</si>
  <si>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</si>
  <si>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</si>
  <si>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</si>
  <si>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</si>
  <si>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</si>
  <si>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</si>
  <si>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</si>
  <si>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</si>
  <si>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</si>
  <si>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</si>
  <si>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</si>
  <si>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</si>
  <si>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</si>
  <si>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</si>
  <si>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</si>
  <si>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</si>
  <si>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</si>
  <si>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</si>
  <si>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</si>
  <si>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</si>
  <si>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</si>
  <si>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</si>
  <si>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</si>
  <si>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</si>
  <si>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</si>
  <si>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</si>
  <si>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</si>
  <si>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</si>
  <si>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</si>
  <si>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</si>
  <si>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</si>
  <si>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</si>
  <si>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</si>
  <si>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</si>
  <si>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</si>
  <si>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</si>
  <si>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</si>
  <si>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</si>
  <si>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</si>
  <si>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</si>
  <si>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</si>
  <si>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</si>
  <si>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</si>
  <si>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</si>
  <si>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</si>
  <si>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</si>
  <si>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</si>
  <si>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</si>
  <si>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</si>
  <si>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</si>
  <si>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</si>
  <si>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</si>
  <si>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</si>
  <si>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</si>
  <si>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</si>
  <si>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</si>
  <si>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</si>
  <si>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</si>
  <si>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</si>
  <si>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</si>
  <si>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</si>
  <si>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</si>
  <si>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</si>
  <si>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</si>
  <si>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</si>
  <si>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</si>
  <si>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</si>
  <si>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</si>
  <si>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</si>
  <si>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</si>
  <si>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</si>
  <si>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</si>
  <si>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</si>
  <si>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</si>
  <si>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</si>
  <si>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</si>
  <si>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</si>
  <si>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</si>
  <si>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</si>
  <si>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</si>
  <si>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</si>
  <si>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</si>
  <si>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</si>
  <si>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</si>
  <si>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</si>
  <si>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</si>
  <si>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</si>
  <si>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</si>
  <si>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</si>
  <si>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</si>
  <si>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</si>
  <si>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</si>
  <si>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</si>
  <si>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</si>
  <si>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</si>
  <si>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</si>
  <si>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</si>
  <si>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</si>
  <si>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</si>
  <si>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</si>
  <si>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</si>
  <si>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</si>
  <si>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</si>
  <si>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</si>
  <si>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</si>
  <si>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</si>
  <si>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</si>
  <si>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</si>
  <si>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</si>
  <si>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</si>
  <si>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</si>
  <si>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</si>
  <si>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</si>
  <si>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</si>
  <si>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</si>
  <si>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</si>
  <si>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</si>
  <si>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</si>
  <si>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</si>
  <si>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</si>
  <si>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</si>
  <si>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</si>
  <si>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</si>
  <si>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</si>
  <si>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</si>
  <si>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</si>
  <si>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</si>
  <si>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</si>
  <si>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</si>
  <si>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</si>
  <si>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</si>
  <si>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</si>
  <si>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</si>
  <si>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</si>
  <si>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</si>
  <si>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</si>
  <si>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</si>
  <si>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</si>
  <si>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</si>
  <si>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</si>
  <si>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</si>
  <si>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</si>
  <si>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</si>
  <si>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</si>
  <si>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</si>
  <si>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</si>
  <si>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</si>
  <si>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</si>
  <si>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</si>
  <si>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</si>
  <si>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</si>
  <si>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</si>
  <si>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</si>
  <si>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</si>
  <si>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</si>
  <si>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</si>
  <si>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</si>
  <si>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</si>
  <si>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</si>
  <si>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</si>
  <si>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</si>
  <si>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</si>
  <si>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</si>
  <si>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</si>
  <si>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</si>
  <si>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</si>
  <si>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</si>
  <si>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</si>
  <si>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</si>
  <si>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</si>
  <si>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</si>
  <si>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</si>
  <si>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</si>
  <si>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</si>
  <si>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</si>
  <si>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</si>
  <si>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</si>
  <si>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</si>
  <si>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</si>
  <si>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</si>
  <si>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</si>
  <si>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</si>
  <si>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</si>
  <si>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</si>
  <si>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</si>
  <si>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</si>
  <si>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</si>
  <si>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</si>
  <si>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</si>
  <si>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</si>
  <si>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</si>
  <si>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</si>
  <si>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</si>
  <si>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</si>
  <si>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</si>
  <si>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</si>
  <si>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</si>
  <si>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</si>
  <si>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</si>
  <si>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</si>
  <si>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</si>
  <si>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</si>
  <si>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</si>
  <si>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</si>
  <si>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</si>
  <si>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</si>
  <si>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</si>
  <si>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</si>
  <si>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</si>
  <si>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</si>
  <si>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</si>
  <si>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</si>
  <si>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</si>
  <si>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</si>
  <si>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</si>
  <si>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</si>
  <si>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</si>
  <si>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</si>
  <si>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</si>
  <si>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</si>
  <si>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</si>
  <si>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</si>
  <si>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</si>
  <si>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</si>
  <si>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</si>
  <si>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</si>
  <si>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</si>
  <si>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</si>
  <si>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</si>
  <si>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</si>
  <si>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</si>
  <si>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</si>
  <si>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</si>
  <si>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</si>
  <si>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</si>
  <si>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</si>
  <si>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</si>
  <si>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</si>
  <si>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</si>
  <si>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</si>
  <si>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</si>
  <si>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</si>
  <si>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</si>
  <si>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</si>
  <si>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</si>
  <si>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</si>
  <si>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</si>
  <si>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</si>
  <si>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</si>
  <si>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</si>
  <si>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</si>
  <si>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</si>
  <si>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</si>
  <si>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</si>
  <si>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</si>
  <si>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</si>
  <si>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</si>
  <si>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</si>
  <si>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</si>
  <si>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</si>
  <si>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</si>
  <si>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</si>
  <si>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</si>
  <si>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</si>
  <si>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</si>
  <si>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</si>
  <si>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</si>
  <si>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</si>
  <si>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</si>
  <si>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</si>
  <si>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</si>
  <si>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</si>
  <si>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</si>
  <si>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</si>
  <si>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</si>
  <si>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</si>
  <si>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</si>
  <si>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</si>
  <si>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</si>
  <si>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</si>
  <si>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</si>
  <si>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</si>
  <si>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</si>
  <si>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</si>
  <si>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</si>
  <si>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</si>
  <si>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</si>
  <si>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</si>
  <si>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</si>
  <si>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</si>
  <si>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</si>
  <si>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</si>
  <si>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</si>
  <si>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</si>
  <si>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</si>
  <si>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</si>
  <si>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</si>
  <si>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</si>
  <si>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</si>
  <si>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</si>
  <si>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</si>
  <si>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</si>
  <si>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</si>
  <si>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</si>
  <si>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</si>
  <si>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</si>
  <si>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</si>
  <si>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</si>
  <si>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</si>
  <si>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</si>
  <si>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</si>
  <si>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</si>
  <si>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</si>
  <si>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</si>
  <si>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</si>
  <si>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</si>
  <si>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</si>
  <si>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</si>
  <si>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</si>
  <si>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</si>
  <si>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</si>
  <si>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</si>
  <si>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</si>
  <si>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</si>
  <si>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</si>
  <si>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</si>
  <si>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</si>
  <si>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</si>
  <si>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</si>
  <si>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</si>
  <si>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</si>
  <si>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</si>
  <si>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</si>
  <si>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</si>
  <si>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</si>
  <si>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</si>
  <si>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</si>
  <si>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</si>
  <si>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</si>
  <si>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</si>
  <si>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</si>
  <si>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</si>
  <si>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</si>
  <si>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</si>
  <si>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</si>
  <si>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</si>
  <si>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</si>
  <si>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</si>
  <si>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</si>
  <si>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</si>
  <si>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</si>
  <si>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</si>
  <si>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</si>
  <si>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</si>
  <si>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</si>
  <si>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</si>
  <si>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</si>
  <si>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</si>
  <si>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</si>
  <si>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</si>
  <si>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</si>
  <si>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</si>
  <si>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</si>
  <si>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</si>
  <si>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</si>
  <si>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</si>
  <si>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</si>
  <si>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</si>
  <si>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</si>
  <si>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</si>
  <si>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</si>
  <si>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</si>
  <si>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</si>
  <si>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</si>
  <si>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</si>
  <si>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</si>
  <si>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</si>
  <si>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</si>
  <si>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</si>
  <si>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</si>
  <si>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</si>
  <si>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</si>
  <si>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</si>
  <si>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</si>
  <si>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</si>
  <si>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</si>
  <si>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</si>
  <si>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</si>
  <si>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</si>
  <si>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</si>
  <si>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</si>
  <si>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</si>
  <si>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</si>
  <si>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</si>
  <si>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</si>
  <si>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</si>
  <si>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</si>
  <si>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</si>
  <si>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</si>
  <si>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</si>
  <si>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</si>
  <si>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</si>
  <si>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</si>
  <si>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</si>
  <si>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</si>
  <si>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</si>
  <si>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</si>
  <si>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</si>
  <si>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</si>
  <si>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</si>
  <si>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</si>
  <si>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</si>
  <si>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</si>
  <si>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</si>
  <si>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</si>
  <si>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</si>
  <si>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</si>
  <si>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</si>
  <si>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</si>
  <si>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</si>
  <si>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</si>
  <si>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</si>
  <si>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</si>
  <si>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</si>
  <si>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</si>
  <si>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</si>
  <si>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</si>
  <si>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</si>
  <si>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</si>
  <si>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</si>
  <si>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</si>
  <si>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</si>
  <si>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</si>
  <si>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</si>
  <si>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</si>
  <si>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</si>
  <si>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</si>
  <si>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</si>
  <si>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</si>
  <si>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</si>
  <si>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</si>
  <si>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</si>
  <si>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</si>
  <si>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</si>
  <si>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</si>
  <si>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</si>
  <si>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</si>
  <si>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</si>
  <si>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</si>
  <si>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</si>
  <si>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</si>
  <si>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</si>
  <si>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</si>
  <si>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</si>
  <si>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</si>
  <si>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</si>
  <si>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</si>
  <si>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</si>
  <si>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</si>
  <si>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</si>
  <si>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</si>
  <si>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</si>
  <si>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</si>
  <si>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</si>
  <si>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</si>
  <si>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</si>
  <si>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</si>
  <si>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</si>
  <si>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</si>
  <si>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</si>
  <si>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</si>
  <si>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</si>
  <si>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</si>
  <si>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</si>
  <si>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</si>
  <si>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</si>
  <si>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</si>
  <si>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</si>
  <si>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</si>
  <si>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</si>
  <si>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</si>
  <si>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</si>
  <si>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</si>
  <si>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</si>
  <si>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</si>
  <si>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</si>
  <si>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</si>
  <si>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</si>
  <si>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</si>
  <si>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</si>
  <si>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</si>
  <si>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</si>
  <si>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</si>
  <si>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</si>
  <si>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</si>
  <si>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</si>
  <si>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</si>
  <si>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</si>
  <si>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</si>
  <si>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</si>
  <si>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</si>
  <si>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</si>
  <si>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</si>
  <si>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</si>
  <si>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</si>
  <si>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</si>
  <si>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</si>
  <si>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</si>
  <si>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</si>
  <si>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</si>
  <si>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</si>
  <si>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</si>
  <si>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</si>
  <si>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</si>
  <si>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</si>
  <si>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</si>
  <si>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</si>
  <si>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</si>
  <si>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</si>
  <si>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</si>
  <si>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</si>
  <si>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</si>
  <si>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</si>
  <si>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</si>
  <si>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</si>
  <si>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</si>
  <si>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</si>
  <si>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</si>
  <si>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</si>
  <si>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</si>
  <si>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</si>
  <si>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</si>
  <si>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</si>
  <si>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</si>
  <si>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</si>
  <si>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</si>
  <si>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</si>
  <si>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</si>
  <si>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</si>
  <si>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</si>
  <si>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</si>
  <si>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</si>
  <si>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</si>
  <si>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</si>
  <si>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</si>
  <si>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</si>
  <si>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</si>
  <si>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</si>
  <si>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</si>
  <si>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</si>
  <si>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</si>
  <si>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</si>
  <si>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</si>
  <si>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</si>
  <si>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</si>
  <si>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</si>
  <si>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</si>
  <si>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</si>
  <si>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</si>
  <si>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</si>
  <si>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</si>
  <si>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</si>
  <si>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</si>
  <si>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</si>
  <si>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</si>
  <si>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</si>
  <si>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</si>
  <si>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</si>
  <si>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</si>
  <si>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</si>
  <si>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</si>
  <si>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</si>
  <si>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</si>
  <si>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</si>
  <si>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</si>
  <si>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</si>
  <si>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</si>
  <si>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</si>
  <si>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</si>
  <si>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</si>
  <si>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</si>
  <si>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</si>
  <si>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</si>
  <si>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</si>
  <si>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</si>
  <si>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</si>
  <si>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</si>
  <si>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</si>
  <si>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</si>
  <si>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</si>
  <si>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</si>
  <si>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</si>
  <si>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</si>
  <si>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</si>
  <si>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</si>
  <si>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</si>
  <si>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</si>
  <si>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</si>
  <si>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</si>
  <si>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</si>
  <si>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</si>
  <si>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</si>
  <si>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</si>
  <si>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</si>
  <si>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</si>
  <si>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</si>
  <si>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</si>
  <si>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</si>
  <si>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</si>
  <si>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</si>
  <si>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</si>
  <si>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</si>
  <si>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</si>
  <si>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</si>
  <si>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</si>
  <si>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</si>
  <si>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</si>
  <si>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</si>
  <si>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</si>
  <si>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</si>
  <si>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</si>
  <si>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</si>
  <si>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</si>
  <si>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</si>
  <si>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</si>
  <si>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</si>
  <si>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</si>
  <si>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</si>
  <si>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</si>
  <si>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</si>
  <si>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</si>
  <si>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</si>
  <si>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</si>
  <si>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</si>
  <si>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</si>
  <si>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</si>
  <si>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</si>
  <si>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</si>
  <si>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</si>
  <si>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</si>
  <si>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</si>
  <si>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</si>
  <si>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</si>
  <si>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</si>
  <si>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</si>
  <si>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</si>
  <si>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</si>
  <si>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</si>
  <si>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</si>
  <si>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</si>
  <si>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</si>
  <si>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</si>
  <si>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</si>
  <si>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</si>
  <si>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</si>
  <si>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</si>
  <si>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</si>
  <si>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</si>
  <si>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</si>
  <si>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</si>
  <si>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</si>
  <si>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</si>
  <si>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</si>
  <si>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</si>
  <si>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</si>
  <si>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</si>
  <si>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</si>
  <si>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</si>
  <si>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</si>
  <si>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</si>
  <si>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</si>
  <si>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</si>
  <si>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</si>
  <si>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</si>
  <si>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</si>
  <si>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</si>
  <si>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</si>
  <si>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</si>
  <si>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</si>
  <si>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</si>
  <si>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</si>
  <si>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</si>
  <si>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</si>
  <si>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</si>
  <si>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</si>
  <si>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</si>
  <si>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</si>
  <si>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</si>
  <si>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</si>
  <si>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</si>
  <si>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</si>
  <si>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</si>
  <si>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</si>
  <si>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</si>
  <si>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</si>
  <si>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</si>
  <si>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</si>
  <si>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</si>
  <si>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</si>
  <si>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</si>
  <si>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</si>
  <si>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</si>
  <si>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</si>
  <si>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</si>
  <si>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</si>
  <si>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</si>
  <si>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</si>
  <si>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</si>
  <si>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</si>
  <si>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</si>
  <si>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</si>
  <si>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</si>
  <si>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</si>
  <si>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</si>
  <si>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</si>
  <si>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</si>
  <si>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</si>
  <si>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</si>
  <si>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</si>
  <si>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</si>
  <si>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</si>
  <si>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</si>
  <si>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</si>
  <si>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</si>
  <si>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</si>
  <si>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</si>
  <si>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</si>
  <si>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</si>
  <si>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</si>
  <si>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</si>
  <si>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</si>
  <si>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</si>
  <si>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</si>
  <si>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</si>
  <si>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</si>
  <si>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</si>
  <si>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</si>
  <si>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</si>
  <si>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</si>
  <si>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</si>
  <si>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</si>
  <si>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</si>
  <si>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</si>
  <si>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</si>
  <si>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</si>
  <si>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</si>
  <si>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</si>
  <si>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</si>
  <si>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</si>
  <si>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</si>
  <si>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</si>
  <si>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</si>
  <si>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</si>
  <si>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</si>
  <si>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</si>
  <si>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</si>
  <si>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</si>
  <si>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</si>
  <si>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</si>
  <si>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</si>
  <si>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</si>
  <si>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</si>
  <si>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</si>
  <si>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</si>
  <si>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</si>
  <si>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</si>
  <si>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</si>
  <si>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</si>
  <si>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</si>
  <si>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</si>
  <si>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</si>
  <si>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</si>
  <si>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</si>
  <si>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</si>
  <si>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</si>
  <si>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</si>
  <si>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</si>
  <si>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</si>
  <si>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</si>
  <si>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</si>
  <si>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</si>
  <si>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</si>
  <si>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</si>
  <si>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</si>
  <si>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</si>
  <si>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</si>
  <si>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</si>
  <si>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</si>
  <si>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</si>
  <si>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</si>
  <si>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</si>
  <si>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</si>
  <si>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</si>
  <si>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</si>
  <si>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</si>
  <si>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</si>
  <si>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</si>
  <si>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</si>
  <si>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</si>
  <si>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</si>
  <si>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</si>
  <si>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</si>
  <si>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</si>
  <si>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</si>
  <si>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</si>
  <si>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</si>
  <si>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</si>
  <si>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</si>
  <si>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</si>
  <si>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</si>
  <si>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</si>
  <si>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</si>
  <si>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</si>
  <si>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</si>
  <si>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</si>
  <si>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</si>
  <si>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</si>
  <si>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</si>
  <si>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</si>
  <si>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</si>
  <si>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</si>
  <si>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</si>
  <si>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</si>
  <si>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</si>
  <si>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</si>
  <si>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</si>
  <si>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</si>
  <si>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</si>
  <si>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</si>
  <si>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</si>
  <si>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</si>
  <si>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</si>
  <si>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</si>
  <si>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</si>
  <si>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</si>
  <si>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</si>
  <si>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</si>
  <si>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</si>
  <si>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</si>
  <si>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</si>
  <si>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</si>
  <si>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</si>
  <si>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</si>
  <si>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</si>
  <si>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</si>
  <si>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</si>
  <si>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</si>
  <si>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</si>
  <si>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</si>
  <si>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</si>
  <si>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</si>
  <si>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</si>
  <si>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</si>
  <si>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</si>
  <si>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</si>
  <si>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</si>
  <si>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</si>
  <si>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</si>
  <si>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</si>
  <si>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</si>
  <si>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</si>
  <si>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</si>
  <si>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</si>
  <si>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</si>
  <si>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</si>
  <si>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</si>
  <si>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</si>
  <si>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</si>
  <si>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</si>
  <si>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</si>
  <si>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</si>
  <si>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</si>
  <si>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</si>
  <si>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</si>
  <si>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</si>
  <si>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</si>
  <si>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</si>
  <si>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</si>
  <si>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</si>
  <si>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</si>
  <si>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</si>
  <si>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</si>
  <si>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</si>
  <si>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</si>
  <si>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</si>
  <si>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</si>
  <si>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</si>
  <si>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</si>
  <si>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</si>
  <si>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</si>
  <si>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</si>
  <si>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</si>
  <si>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</si>
  <si>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</si>
  <si>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</si>
  <si>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</si>
  <si>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</si>
  <si>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</si>
  <si>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</si>
  <si>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</si>
  <si>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</si>
  <si>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</si>
  <si>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</si>
  <si>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</si>
  <si>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</si>
  <si>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</si>
  <si>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</si>
  <si>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</si>
  <si>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</si>
  <si>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</si>
  <si>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</si>
  <si>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</si>
  <si>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</si>
  <si>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</si>
  <si>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</si>
  <si>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</si>
  <si>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</si>
  <si>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</si>
  <si>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</si>
  <si>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</si>
  <si>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</si>
  <si>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</si>
  <si>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</si>
  <si>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</si>
  <si>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</si>
  <si>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</si>
  <si>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</si>
  <si>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</si>
  <si>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</si>
  <si>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</si>
  <si>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</si>
  <si>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</si>
  <si>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</si>
  <si>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</si>
  <si>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</si>
  <si>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</si>
  <si>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</si>
  <si>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</si>
  <si>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</si>
  <si>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</si>
  <si>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</si>
  <si>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</si>
  <si>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</si>
  <si>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</si>
  <si>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</si>
  <si>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</si>
  <si>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</si>
  <si>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</si>
  <si>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</si>
  <si>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</si>
  <si>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</si>
  <si>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</si>
  <si>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</si>
  <si>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</si>
  <si>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</si>
  <si>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</si>
  <si>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</si>
  <si>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</si>
  <si>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</si>
  <si>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</si>
  <si>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</si>
  <si>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</si>
  <si>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</si>
  <si>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</si>
  <si>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</si>
  <si>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</si>
  <si>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</si>
  <si>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</si>
  <si>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</si>
  <si>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</si>
  <si>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</si>
  <si>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</si>
  <si>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</si>
  <si>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</si>
  <si>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</si>
  <si>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</si>
  <si>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</si>
  <si>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</si>
  <si>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</si>
  <si>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</si>
  <si>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</si>
  <si>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</si>
  <si>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</si>
  <si>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</si>
  <si>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</si>
  <si>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</si>
  <si>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</si>
  <si>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</si>
  <si>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</si>
  <si>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</si>
  <si>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</si>
  <si>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</si>
  <si>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</si>
  <si>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</si>
  <si>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</si>
  <si>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</si>
  <si>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</si>
  <si>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</si>
  <si>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</si>
  <si>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</si>
  <si>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</si>
  <si>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</si>
  <si>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</si>
  <si>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</si>
  <si>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</si>
  <si>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</si>
  <si>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</si>
  <si>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</si>
  <si>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</si>
  <si>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</si>
  <si>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</si>
  <si>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</si>
  <si>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</si>
  <si>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</si>
  <si>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</si>
  <si>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</si>
  <si>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</si>
  <si>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</si>
  <si>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</si>
  <si>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</si>
  <si>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</si>
  <si>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</si>
  <si>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</si>
  <si>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</si>
  <si>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</si>
  <si>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</si>
  <si>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</si>
  <si>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</si>
  <si>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</si>
  <si>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</si>
  <si>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</si>
  <si>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</si>
  <si>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</si>
  <si>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</si>
  <si>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</si>
  <si>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</si>
  <si>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</si>
  <si>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</si>
  <si>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</si>
  <si>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</si>
  <si>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</si>
  <si>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</si>
  <si>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</si>
  <si>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</si>
  <si>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</si>
  <si>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</si>
  <si>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</si>
  <si>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</si>
  <si>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</si>
  <si>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</si>
  <si>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</si>
  <si>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</si>
  <si>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</si>
  <si>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</si>
  <si>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</si>
  <si>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</si>
  <si>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</si>
  <si>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</si>
  <si>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</si>
  <si>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</si>
  <si>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</si>
  <si>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</si>
  <si>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</si>
  <si>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</si>
  <si>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</si>
  <si>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</si>
  <si>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</si>
  <si>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</si>
  <si>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</si>
  <si>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</si>
  <si>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</si>
  <si>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</si>
  <si>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</si>
  <si>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</si>
  <si>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</si>
  <si>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</si>
  <si>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</si>
  <si>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</si>
  <si>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</si>
  <si>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</si>
  <si>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</si>
  <si>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</si>
  <si>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</si>
  <si>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</si>
  <si>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</si>
  <si>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</si>
  <si>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</si>
  <si>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</si>
  <si>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</si>
  <si>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</si>
  <si>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</si>
  <si>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</si>
  <si>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</si>
  <si>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</si>
  <si>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</si>
  <si>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</si>
  <si>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</si>
  <si>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</si>
  <si>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</si>
  <si>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</si>
  <si>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</si>
  <si>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</si>
  <si>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</si>
  <si>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</si>
  <si>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</si>
  <si>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</si>
  <si>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</si>
  <si>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</si>
  <si>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</si>
  <si>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</si>
  <si>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</si>
  <si>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</si>
  <si>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</si>
  <si>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</si>
  <si>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</si>
  <si>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</si>
  <si>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</si>
  <si>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</si>
  <si>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</si>
  <si>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</si>
  <si>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</si>
  <si>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</si>
  <si>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</si>
  <si>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</si>
  <si>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</si>
  <si>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</si>
  <si>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</si>
  <si>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</si>
  <si>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</si>
  <si>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</si>
  <si>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</si>
  <si>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</si>
  <si>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</si>
  <si>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</si>
  <si>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</si>
  <si>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</si>
  <si>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</si>
  <si>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</si>
  <si>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</si>
  <si>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</si>
  <si>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</si>
  <si>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</si>
  <si>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</si>
  <si>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</si>
  <si>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</si>
  <si>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</si>
  <si>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</si>
  <si>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</si>
  <si>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</si>
  <si>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</si>
  <si>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</si>
  <si>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</si>
  <si>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</si>
  <si>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</si>
  <si>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</si>
  <si>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</si>
  <si>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</si>
  <si>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</si>
  <si>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</si>
  <si>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</si>
  <si>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</si>
  <si>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</si>
  <si>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</si>
  <si>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</si>
  <si>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</si>
  <si>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</si>
  <si>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</si>
  <si>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</si>
  <si>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</si>
  <si>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</si>
  <si>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</si>
  <si>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</si>
  <si>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</si>
  <si>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</si>
  <si>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</si>
  <si>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</si>
  <si>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</si>
  <si>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</si>
  <si>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</si>
  <si>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</si>
  <si>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</si>
  <si>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</si>
  <si>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</si>
  <si>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</si>
  <si>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</si>
  <si>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</si>
  <si>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</si>
  <si>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</si>
  <si>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</si>
  <si>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</si>
  <si>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</si>
  <si>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</si>
  <si>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</si>
  <si>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</si>
  <si>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</si>
  <si>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</si>
  <si>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</si>
  <si>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</si>
  <si>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</si>
  <si>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</si>
  <si>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</si>
  <si>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</si>
  <si>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</si>
  <si>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</si>
  <si>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</si>
  <si>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</si>
  <si>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</si>
  <si>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</si>
  <si>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</si>
  <si>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</si>
  <si>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</si>
  <si>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</si>
  <si>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</si>
  <si>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</si>
  <si>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</si>
  <si>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</si>
  <si>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</si>
  <si>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</si>
  <si>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</si>
  <si>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</si>
  <si>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</si>
  <si>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</si>
  <si>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</si>
  <si>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</si>
  <si>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</si>
  <si>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</si>
  <si>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</si>
  <si>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</si>
  <si>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</si>
  <si>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</si>
  <si>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</si>
  <si>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</si>
  <si>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</si>
  <si>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</si>
  <si>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</si>
  <si>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</si>
  <si>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</si>
  <si>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</si>
  <si>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</si>
  <si>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</si>
  <si>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</si>
  <si>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</si>
  <si>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</si>
  <si>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</si>
  <si>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</si>
  <si>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</si>
  <si>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</si>
  <si>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</si>
  <si>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</si>
  <si>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</si>
  <si>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</si>
  <si>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</si>
  <si>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</si>
  <si>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</si>
  <si>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</si>
  <si>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</si>
  <si>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</si>
  <si>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</si>
  <si>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</si>
  <si>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</si>
  <si>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</si>
  <si>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</si>
  <si>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</si>
  <si>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</si>
  <si>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</si>
  <si>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</si>
  <si>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</si>
  <si>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</si>
  <si>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</si>
  <si>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</si>
  <si>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</si>
  <si>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</si>
  <si>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</si>
  <si>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</si>
  <si>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</si>
  <si>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</si>
  <si>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</si>
  <si>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</si>
  <si>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</si>
  <si>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</si>
  <si>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</si>
  <si>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</si>
  <si>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</si>
  <si>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</si>
  <si>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</si>
  <si>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</si>
  <si>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</si>
  <si>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</si>
  <si>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</si>
  <si>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</si>
  <si>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</si>
  <si>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</si>
  <si>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</si>
  <si>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</si>
  <si>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</si>
  <si>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</si>
  <si>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</si>
  <si>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</si>
  <si>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</si>
  <si>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</si>
  <si>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</si>
  <si>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</si>
  <si>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</si>
  <si>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</si>
  <si>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</si>
  <si>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</si>
  <si>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</si>
  <si>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</si>
  <si>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</si>
  <si>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</si>
  <si>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</si>
  <si>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</si>
  <si>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</si>
  <si>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</si>
  <si>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</si>
  <si>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</si>
  <si>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</si>
  <si>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</si>
  <si>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</si>
  <si>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</si>
  <si>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</si>
  <si>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</si>
  <si>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</si>
  <si>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</si>
  <si>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</si>
  <si>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</si>
  <si>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</si>
  <si>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</si>
  <si>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</si>
  <si>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</si>
  <si>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</si>
  <si>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</si>
  <si>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</si>
  <si>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</si>
  <si>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</si>
  <si>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</si>
  <si>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</si>
  <si>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</si>
  <si>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</si>
  <si>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</si>
  <si>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</si>
  <si>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</si>
  <si>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</si>
  <si>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</si>
  <si>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</si>
  <si>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</si>
  <si>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</si>
  <si>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</si>
  <si>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</si>
  <si>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</si>
  <si>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</si>
  <si>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</si>
  <si>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</si>
  <si>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</si>
  <si>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</si>
  <si>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</si>
  <si>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</si>
  <si>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</si>
  <si>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</si>
  <si>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</si>
  <si>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</si>
  <si>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</si>
  <si>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</si>
  <si>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</si>
  <si>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</si>
  <si>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</si>
  <si>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</si>
  <si>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</si>
  <si>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</si>
  <si>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</si>
  <si>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</si>
  <si>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</si>
  <si>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</si>
  <si>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</si>
  <si>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</si>
  <si>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</si>
  <si>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</si>
  <si>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</si>
  <si>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</si>
  <si>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</si>
  <si>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</si>
  <si>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</si>
  <si>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</si>
  <si>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</si>
  <si>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</si>
  <si>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</si>
  <si>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</si>
  <si>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</si>
  <si>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</si>
  <si>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</si>
  <si>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</si>
  <si>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</si>
  <si>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</si>
  <si>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</si>
  <si>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</si>
  <si>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</si>
  <si>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</si>
  <si>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</si>
  <si>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</si>
  <si>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</si>
  <si>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</si>
  <si>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</si>
  <si>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</si>
  <si>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</si>
  <si>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</si>
  <si>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</si>
  <si>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</si>
  <si>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</si>
  <si>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</si>
  <si>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</si>
  <si>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</si>
  <si>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</si>
  <si>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</si>
  <si>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</si>
  <si>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</si>
  <si>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</si>
  <si>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</si>
  <si>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</si>
  <si>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</si>
  <si>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</si>
  <si>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</si>
  <si>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</si>
  <si>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</si>
  <si>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</si>
  <si>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</si>
  <si>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</si>
  <si>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</si>
  <si>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</si>
  <si>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</si>
  <si>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</si>
  <si>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</si>
  <si>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</si>
  <si>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</si>
  <si>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</si>
  <si>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</si>
  <si>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</si>
  <si>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</si>
  <si>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</si>
  <si>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</si>
  <si>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</si>
  <si>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</si>
  <si>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</si>
  <si>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</si>
  <si>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</si>
  <si>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</si>
  <si>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</si>
  <si>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</si>
  <si>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</si>
  <si>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</si>
  <si>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</si>
  <si>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</si>
  <si>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</si>
  <si>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</si>
  <si>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</si>
  <si>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</si>
  <si>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</si>
  <si>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</si>
  <si>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</si>
  <si>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</si>
  <si>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</si>
  <si>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</si>
  <si>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</si>
  <si>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</si>
  <si>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</si>
  <si>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</si>
  <si>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</si>
  <si>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</si>
  <si>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</si>
  <si>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</si>
  <si>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</si>
  <si>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</si>
  <si>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</si>
  <si>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</si>
  <si>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</si>
  <si>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</si>
  <si>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</si>
  <si>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</si>
  <si>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</si>
  <si>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</si>
  <si>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</si>
  <si>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</si>
  <si>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</si>
  <si>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</si>
  <si>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</si>
  <si>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</si>
  <si>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</si>
  <si>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</si>
  <si>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</si>
  <si>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</si>
  <si>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</si>
  <si>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</si>
  <si>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</si>
  <si>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</si>
  <si>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</si>
  <si>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</si>
  <si>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</si>
  <si>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</si>
  <si>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</si>
  <si>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</si>
  <si>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</si>
  <si>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</si>
  <si>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</si>
  <si>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</si>
  <si>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</si>
  <si>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</si>
  <si>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</si>
  <si>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</si>
  <si>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</si>
  <si>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</si>
  <si>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</si>
  <si>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</si>
  <si>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</si>
  <si>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</si>
  <si>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</si>
  <si>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</si>
  <si>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</si>
  <si>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</si>
  <si>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</si>
  <si>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</si>
  <si>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</si>
  <si>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</si>
  <si>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</si>
  <si>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</si>
  <si>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</si>
  <si>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</si>
  <si>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</si>
  <si>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</si>
  <si>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</si>
  <si>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</si>
  <si>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</si>
  <si>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</si>
  <si>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</si>
  <si>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</si>
  <si>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</si>
  <si>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</si>
  <si>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</si>
  <si>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</si>
  <si>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</si>
  <si>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</si>
  <si>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</si>
  <si>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</si>
  <si>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</si>
  <si>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</si>
  <si>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</si>
  <si>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</si>
  <si>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</si>
  <si>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</si>
  <si>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</si>
  <si>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</si>
  <si>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</si>
  <si>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</si>
  <si>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</si>
  <si>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</si>
  <si>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</si>
  <si>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</si>
  <si>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</si>
  <si>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</si>
  <si>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</si>
  <si>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</si>
  <si>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</si>
  <si>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</si>
  <si>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</si>
  <si>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</si>
  <si>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</si>
  <si>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</si>
  <si>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</si>
  <si>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</si>
  <si>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</si>
  <si>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</si>
  <si>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</si>
  <si>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</si>
  <si>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</si>
  <si>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</si>
  <si>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</si>
  <si>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</si>
  <si>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</si>
  <si>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</si>
  <si>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</si>
  <si>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</si>
  <si>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</si>
  <si>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</si>
  <si>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</si>
  <si>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</si>
  <si>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</si>
  <si>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</si>
  <si>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</si>
  <si>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</si>
  <si>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</si>
  <si>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</si>
  <si>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</si>
  <si>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</si>
  <si>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</si>
  <si>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</si>
  <si>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</si>
  <si>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</si>
  <si>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</si>
  <si>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</si>
  <si>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</si>
  <si>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</si>
  <si>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</si>
  <si>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</si>
  <si>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</si>
  <si>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</si>
  <si>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</si>
  <si>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</si>
  <si>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</si>
  <si>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</si>
  <si>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</si>
  <si>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</si>
  <si>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</si>
  <si>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</si>
  <si>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</si>
  <si>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</si>
  <si>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</si>
  <si>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</si>
  <si>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</si>
  <si>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</si>
  <si>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</si>
  <si>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</si>
  <si>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</si>
  <si>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</si>
  <si>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</si>
  <si>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</si>
  <si>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</si>
  <si>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</si>
  <si>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</si>
  <si>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</si>
  <si>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</si>
  <si>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</si>
  <si>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</si>
  <si>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</si>
  <si>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</si>
  <si>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</si>
  <si>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</si>
  <si>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</si>
  <si>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</si>
  <si>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</si>
  <si>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</si>
  <si>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</si>
  <si>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</si>
  <si>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</si>
  <si>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</si>
  <si>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</si>
  <si>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</si>
  <si>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</si>
  <si>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</si>
  <si>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</si>
  <si>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</si>
  <si>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</si>
  <si>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</si>
  <si>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</si>
  <si>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</si>
  <si>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</si>
  <si>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</si>
  <si>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</si>
  <si>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</si>
  <si>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</si>
  <si>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</si>
  <si>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</si>
  <si>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</si>
  <si>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</si>
  <si>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</si>
  <si>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</si>
  <si>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</si>
  <si>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</si>
  <si>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</si>
  <si>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</si>
  <si>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</si>
  <si>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</si>
  <si>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</si>
  <si>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</si>
  <si>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</si>
  <si>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</si>
  <si>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</si>
  <si>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</si>
  <si>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</si>
  <si>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</si>
  <si>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</si>
  <si>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</si>
  <si>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</si>
  <si>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</si>
  <si>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</si>
  <si>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</si>
  <si>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</si>
  <si>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</si>
  <si>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</si>
  <si>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</si>
  <si>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</si>
  <si>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</si>
  <si>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</si>
  <si>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</si>
  <si>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</si>
  <si>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</si>
  <si>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</si>
  <si>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</si>
  <si>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</si>
  <si>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</si>
  <si>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</si>
  <si>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</si>
  <si>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</si>
  <si>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</si>
  <si>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</si>
  <si>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</si>
  <si>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</si>
  <si>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</si>
  <si>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</si>
  <si>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</si>
  <si>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</si>
  <si>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</si>
  <si>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</si>
  <si>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</si>
  <si>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</si>
  <si>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</si>
  <si>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</si>
  <si>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</si>
  <si>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</si>
  <si>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</si>
  <si>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</si>
  <si>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</si>
  <si>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</si>
  <si>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</si>
  <si>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</si>
  <si>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</si>
  <si>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</si>
  <si>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</si>
  <si>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</si>
  <si>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</si>
  <si>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</si>
  <si>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</si>
  <si>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</si>
  <si>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</si>
  <si>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</si>
  <si>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</si>
  <si>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</si>
  <si>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</si>
  <si>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</si>
  <si>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</si>
  <si>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</si>
  <si>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</si>
  <si>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</si>
  <si>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</si>
  <si>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</si>
  <si>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</si>
  <si>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</si>
  <si>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</si>
  <si>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</si>
  <si>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</si>
  <si>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</si>
  <si>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</si>
  <si>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</si>
  <si>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</si>
  <si>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</si>
  <si>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</si>
  <si>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</si>
  <si>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</si>
  <si>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</si>
  <si>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</si>
  <si>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</si>
  <si>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</si>
  <si>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</si>
  <si>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</si>
  <si>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</si>
  <si>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</si>
  <si>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</si>
  <si>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</si>
  <si>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</si>
  <si>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</si>
  <si>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</si>
  <si>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</si>
  <si>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</si>
  <si>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</si>
  <si>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</si>
  <si>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</si>
  <si>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</si>
  <si>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</si>
  <si>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</si>
  <si>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</si>
  <si>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</si>
  <si>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</si>
  <si>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</si>
  <si>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</si>
  <si>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</si>
  <si>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</si>
  <si>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</si>
  <si>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</si>
  <si>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</si>
  <si>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</si>
  <si>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</si>
  <si>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</si>
  <si>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</si>
  <si>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</si>
  <si>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</si>
  <si>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</si>
  <si>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</si>
  <si>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</si>
  <si>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</si>
  <si>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</si>
  <si>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</si>
  <si>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</si>
  <si>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</si>
  <si>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</si>
  <si>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</si>
  <si>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</si>
  <si>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</si>
  <si>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</si>
  <si>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</si>
  <si>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</si>
  <si>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</si>
  <si>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</si>
  <si>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</si>
  <si>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</si>
  <si>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</si>
  <si>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</si>
  <si>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</si>
  <si>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</si>
  <si>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</si>
  <si>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</si>
  <si>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</si>
  <si>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</si>
  <si>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</si>
  <si>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</si>
  <si>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</si>
  <si>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</si>
  <si>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</si>
  <si>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</si>
  <si>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</si>
  <si>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</si>
  <si>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</si>
  <si>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</si>
  <si>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</si>
  <si>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</si>
  <si>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</si>
  <si>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</si>
  <si>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</si>
  <si>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</si>
  <si>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</si>
  <si>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</si>
  <si>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</si>
  <si>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</si>
  <si>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</si>
  <si>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</si>
  <si>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</si>
  <si>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</si>
  <si>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</si>
  <si>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</si>
  <si>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</si>
  <si>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</si>
  <si>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</si>
  <si>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</si>
  <si>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</si>
  <si>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</si>
  <si>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</si>
  <si>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</si>
  <si>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</si>
  <si>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</si>
  <si>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</si>
  <si>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</si>
  <si>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</si>
  <si>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</si>
  <si>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</si>
  <si>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</si>
  <si>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</si>
  <si>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</si>
  <si>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</si>
  <si>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</si>
  <si>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</si>
  <si>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</si>
  <si>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</si>
  <si>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</si>
  <si>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</si>
  <si>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</si>
  <si>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</si>
  <si>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</si>
  <si>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</si>
  <si>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</si>
  <si>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</si>
  <si>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</si>
  <si>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</si>
  <si>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</si>
  <si>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</si>
  <si>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</si>
  <si>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</si>
  <si>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</si>
  <si>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</si>
  <si>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</si>
  <si>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</si>
  <si>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</si>
  <si>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</si>
  <si>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</si>
  <si>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</si>
  <si>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</si>
  <si>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</si>
  <si>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</si>
  <si>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</si>
  <si>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</si>
  <si>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</si>
  <si>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</si>
  <si>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</si>
  <si>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</si>
  <si>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</si>
  <si>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</si>
  <si>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</si>
  <si>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</si>
  <si>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</si>
  <si>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</si>
  <si>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</si>
  <si>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</si>
  <si>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</si>
  <si>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</si>
  <si>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</si>
  <si>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</si>
  <si>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</si>
  <si>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</si>
  <si>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</si>
  <si>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</si>
  <si>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</si>
  <si>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</si>
  <si>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</si>
  <si>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</si>
  <si>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</si>
  <si>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</si>
  <si>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</si>
  <si>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</si>
  <si>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</si>
  <si>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</si>
  <si>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</si>
  <si>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</si>
  <si>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</si>
  <si>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</si>
  <si>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</si>
  <si>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</si>
  <si>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</si>
  <si>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</si>
  <si>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</si>
  <si>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</si>
  <si>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</si>
  <si>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</si>
  <si>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</si>
  <si>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</si>
  <si>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</si>
  <si>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</si>
  <si>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</si>
  <si>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</si>
  <si>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</si>
  <si>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</si>
  <si>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</si>
  <si>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</si>
  <si>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</si>
  <si>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</si>
  <si>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</si>
  <si>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</si>
  <si>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</si>
  <si>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</si>
  <si>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</si>
  <si>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</si>
  <si>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</si>
  <si>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</si>
  <si>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</si>
  <si>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</si>
  <si>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</si>
  <si>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</si>
  <si>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</si>
  <si>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</si>
  <si>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</si>
  <si>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</si>
  <si>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</si>
  <si>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</si>
  <si>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</si>
  <si>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</si>
  <si>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</si>
  <si>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</si>
  <si>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</si>
  <si>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</si>
  <si>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</si>
  <si>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</si>
  <si>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</si>
  <si>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</si>
  <si>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</si>
  <si>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</si>
  <si>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</si>
  <si>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</si>
  <si>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</si>
  <si>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</si>
  <si>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</si>
  <si>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</si>
  <si>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</si>
  <si>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</si>
  <si>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</si>
  <si>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</si>
  <si>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</si>
  <si>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</si>
  <si>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</si>
  <si>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</si>
  <si>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</si>
  <si>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</si>
  <si>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</si>
  <si>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</si>
  <si>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</si>
  <si>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</si>
  <si>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</si>
  <si>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</si>
  <si>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</si>
  <si>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</si>
  <si>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</si>
  <si>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</si>
  <si>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</si>
  <si>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</si>
  <si>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</si>
  <si>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</si>
  <si>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</si>
  <si>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</si>
  <si>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</si>
  <si>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</si>
  <si>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</si>
  <si>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</si>
  <si>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</si>
  <si>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</si>
  <si>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</si>
  <si>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</si>
  <si>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</si>
  <si>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</si>
  <si>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</si>
  <si>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</si>
  <si>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</si>
  <si>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</si>
  <si>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</si>
  <si>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</si>
  <si>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</si>
  <si>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</si>
  <si>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</si>
  <si>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</si>
  <si>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</si>
  <si>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</si>
  <si>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</si>
  <si>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</si>
  <si>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</si>
  <si>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</si>
  <si>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</si>
  <si>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</si>
  <si>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</si>
  <si>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</si>
  <si>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</si>
  <si>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</si>
  <si>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</si>
  <si>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</si>
  <si>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</si>
  <si>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</si>
  <si>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</si>
  <si>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</si>
  <si>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</si>
  <si>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</si>
  <si>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</si>
  <si>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</si>
  <si>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</si>
  <si>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</si>
  <si>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</si>
  <si>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</si>
  <si>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</si>
  <si>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</si>
  <si>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</si>
  <si>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</si>
  <si>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</si>
  <si>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</si>
  <si>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</si>
  <si>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</si>
  <si>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</si>
  <si>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</si>
  <si>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</si>
  <si>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</si>
  <si>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</si>
  <si>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</si>
  <si>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</si>
  <si>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</si>
  <si>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</si>
  <si>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</si>
  <si>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</si>
  <si>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</si>
  <si>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</si>
  <si>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</si>
  <si>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</si>
  <si>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</si>
  <si>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</si>
  <si>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</si>
  <si>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</si>
  <si>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</si>
  <si>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</si>
  <si>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</si>
  <si>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</si>
  <si>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</si>
  <si>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</si>
  <si>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</si>
  <si>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</si>
  <si>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</si>
  <si>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</si>
  <si>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</si>
  <si>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</si>
  <si>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</si>
  <si>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</si>
  <si>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</si>
  <si>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</si>
  <si>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</si>
  <si>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</si>
  <si>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</si>
  <si>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</si>
  <si>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</si>
  <si>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</si>
  <si>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</si>
  <si>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</si>
  <si>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</si>
  <si>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</si>
  <si>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</si>
  <si>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</si>
  <si>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</si>
  <si>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</si>
  <si>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</si>
  <si>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</si>
  <si>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</si>
  <si>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</si>
  <si>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</si>
  <si>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</si>
  <si>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</si>
  <si>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</si>
  <si>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</si>
  <si>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</si>
  <si>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</si>
  <si>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</si>
  <si>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</si>
  <si>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</si>
  <si>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</si>
  <si>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</si>
  <si>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</si>
  <si>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</si>
  <si>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</si>
  <si>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</si>
  <si>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</si>
  <si>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</si>
  <si>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</si>
  <si>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</si>
  <si>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</si>
  <si>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</si>
  <si>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</si>
  <si>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</si>
  <si>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</si>
  <si>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</si>
  <si>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</si>
  <si>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</si>
  <si>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</si>
  <si>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</si>
  <si>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</si>
  <si>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</si>
  <si>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</si>
  <si>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</si>
  <si>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</si>
  <si>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</si>
  <si>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</si>
  <si>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</si>
  <si>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</si>
  <si>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</si>
  <si>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</si>
  <si>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</si>
  <si>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</si>
  <si>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</si>
  <si>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</si>
  <si>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</si>
  <si>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</si>
  <si>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</si>
  <si>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</si>
  <si>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</si>
  <si>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</si>
  <si>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</si>
  <si>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</si>
  <si>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</si>
  <si>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</si>
  <si>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</si>
  <si>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</si>
  <si>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</si>
  <si>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</si>
  <si>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</si>
  <si>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</si>
  <si>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</si>
  <si>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</si>
  <si>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</si>
  <si>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</si>
  <si>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</si>
  <si>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</si>
  <si>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</si>
  <si>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</si>
  <si>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</si>
  <si>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</si>
  <si>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</si>
  <si>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</si>
  <si>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</si>
  <si>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</si>
  <si>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</si>
  <si>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</si>
  <si>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</si>
  <si>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</si>
  <si>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</si>
  <si>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</si>
  <si>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</si>
  <si>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</si>
  <si>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</si>
  <si>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</si>
  <si>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</si>
  <si>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</si>
  <si>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</si>
  <si>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</si>
  <si>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</si>
  <si>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</si>
  <si>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</si>
  <si>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</si>
  <si>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</si>
  <si>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</si>
  <si>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</si>
  <si>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</si>
  <si>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</si>
  <si>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</si>
  <si>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</si>
  <si>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</si>
  <si>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</si>
  <si>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</si>
  <si>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</si>
  <si>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</si>
  <si>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</si>
  <si>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</si>
  <si>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</si>
  <si>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</si>
  <si>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</si>
  <si>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</si>
  <si>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</si>
  <si>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</si>
  <si>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</si>
  <si>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</si>
  <si>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</si>
  <si>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</si>
  <si>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</si>
  <si>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</si>
  <si>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</si>
  <si>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</si>
  <si>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</si>
  <si>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</si>
  <si>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</si>
  <si>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</si>
  <si>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</si>
  <si>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</si>
  <si>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</si>
  <si>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</si>
  <si>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</si>
  <si>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</si>
  <si>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</si>
  <si>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</si>
  <si>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</si>
  <si>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</si>
  <si>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</si>
  <si>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</si>
  <si>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</si>
  <si>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</si>
  <si>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</si>
  <si>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</si>
  <si>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</si>
  <si>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</si>
  <si>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</si>
  <si>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</si>
  <si>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</si>
  <si>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</si>
  <si>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</si>
  <si>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</si>
  <si>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</si>
  <si>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</si>
  <si>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</si>
  <si>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</si>
  <si>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</si>
  <si>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</si>
  <si>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</si>
  <si>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</si>
  <si>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</si>
  <si>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</si>
  <si>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</si>
  <si>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</si>
  <si>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</si>
  <si>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</si>
  <si>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</si>
  <si>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</si>
  <si>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</si>
  <si>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</si>
  <si>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</si>
  <si>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</si>
  <si>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</si>
  <si>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</si>
  <si>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</si>
  <si>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</si>
  <si>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</si>
  <si>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</si>
  <si>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</si>
  <si>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</si>
  <si>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</si>
  <si>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</si>
  <si>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</si>
  <si>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</si>
  <si>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</si>
  <si>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</si>
  <si>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</si>
  <si>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</si>
  <si>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</si>
  <si>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</si>
  <si>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</si>
  <si>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</si>
  <si>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</si>
  <si>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</si>
  <si>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</si>
  <si>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</si>
  <si>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</si>
  <si>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</si>
  <si>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</si>
  <si>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</si>
  <si>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</si>
  <si>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</si>
  <si>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</si>
  <si>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</si>
  <si>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</si>
  <si>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</si>
  <si>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</si>
  <si>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</si>
  <si>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</si>
  <si>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</si>
  <si>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</si>
  <si>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</si>
  <si>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</si>
  <si>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</si>
  <si>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</si>
  <si>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</si>
  <si>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</si>
  <si>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</si>
  <si>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</si>
  <si>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</si>
  <si>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</si>
  <si>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</si>
  <si>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</si>
  <si>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</si>
  <si>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</si>
  <si>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</si>
  <si>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</si>
  <si>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</si>
  <si>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</si>
  <si>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</si>
  <si>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</si>
  <si>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</si>
  <si>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</si>
  <si>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</si>
  <si>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</si>
  <si>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</si>
  <si>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</si>
  <si>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</si>
  <si>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</si>
  <si>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</si>
  <si>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</si>
  <si>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</si>
  <si>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</si>
  <si>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</si>
  <si>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</si>
  <si>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</si>
  <si>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</si>
  <si>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</si>
  <si>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</si>
  <si>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</si>
  <si>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</si>
  <si>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</si>
  <si>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</si>
  <si>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</si>
  <si>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</si>
  <si>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</si>
  <si>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</si>
  <si>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</si>
  <si>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</si>
  <si>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</si>
  <si>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</si>
  <si>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</si>
  <si>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</si>
  <si>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</si>
  <si>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</si>
  <si>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</si>
  <si>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</si>
  <si>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</si>
  <si>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</si>
  <si>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</si>
  <si>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</si>
  <si>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</si>
  <si>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</si>
  <si>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</si>
  <si>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</si>
  <si>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</si>
  <si>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</si>
  <si>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</si>
  <si>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</si>
  <si>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</si>
  <si>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</si>
  <si>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</si>
  <si>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</si>
  <si>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</si>
  <si>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</si>
  <si>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</si>
  <si>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</si>
  <si>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</si>
  <si>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</si>
  <si>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</si>
  <si>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</si>
  <si>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</si>
  <si>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</si>
  <si>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</si>
  <si>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</si>
  <si>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</si>
  <si>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</si>
  <si>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</si>
  <si>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</si>
  <si>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</si>
  <si>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</si>
  <si>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</si>
  <si>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</si>
  <si>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</si>
  <si>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</si>
  <si>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</si>
  <si>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</si>
  <si>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</si>
  <si>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</si>
  <si>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</si>
  <si>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</si>
  <si>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</si>
  <si>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</si>
  <si>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</si>
  <si>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</si>
  <si>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</si>
  <si>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</si>
  <si>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</si>
  <si>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</si>
  <si>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</si>
  <si>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</si>
  <si>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</si>
  <si>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</si>
  <si>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</si>
  <si>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</si>
  <si>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</si>
  <si>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</si>
  <si>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</si>
  <si>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</si>
  <si>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</si>
  <si>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</si>
  <si>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</si>
  <si>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</si>
  <si>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</si>
  <si>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</si>
  <si>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</si>
  <si>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</si>
  <si>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</si>
  <si>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</si>
  <si>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</si>
  <si>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</si>
  <si>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</si>
  <si>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</si>
  <si>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</si>
  <si>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</si>
  <si>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</si>
  <si>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</si>
  <si>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</si>
  <si>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</si>
  <si>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</si>
  <si>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</si>
  <si>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</si>
  <si>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</si>
  <si>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</si>
  <si>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</si>
  <si>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</si>
  <si>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</si>
  <si>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</si>
  <si>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</si>
  <si>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</si>
  <si>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</si>
  <si>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</si>
  <si>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</si>
  <si>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</si>
  <si>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</si>
  <si>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</si>
  <si>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</si>
  <si>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</si>
  <si>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</si>
  <si>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</si>
  <si>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</si>
  <si>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</si>
  <si>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</si>
  <si>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</si>
  <si>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</si>
  <si>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</si>
  <si>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</si>
  <si>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</si>
  <si>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</si>
  <si>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</si>
  <si>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</si>
  <si>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</si>
  <si>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</si>
  <si>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</si>
  <si>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</si>
  <si>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</si>
  <si>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</si>
  <si>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</si>
  <si>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</si>
  <si>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</si>
  <si>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</si>
  <si>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</si>
  <si>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</si>
  <si>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</si>
  <si>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</si>
  <si>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</si>
  <si>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</si>
  <si>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</si>
  <si>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</si>
  <si>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</si>
  <si>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</si>
  <si>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</si>
  <si>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</si>
  <si>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</si>
  <si>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</si>
  <si>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</si>
  <si>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</si>
  <si>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</si>
  <si>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</si>
  <si>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</si>
  <si>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</si>
  <si>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</si>
  <si>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</si>
  <si>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</si>
  <si>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</si>
  <si>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</si>
  <si>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</si>
  <si>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</si>
  <si>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</si>
  <si>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</si>
  <si>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</si>
  <si>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</si>
  <si>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</si>
  <si>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</si>
  <si>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</si>
  <si>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</si>
  <si>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</si>
  <si>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</si>
  <si>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</si>
  <si>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</si>
  <si>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</si>
  <si>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</si>
  <si>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</si>
  <si>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</si>
  <si>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</si>
  <si>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</si>
  <si>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</si>
  <si>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</si>
  <si>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</si>
  <si>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</si>
  <si>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</si>
  <si>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</si>
  <si>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</si>
  <si>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</si>
  <si>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</si>
  <si>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</si>
  <si>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</si>
  <si>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</si>
  <si>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</si>
  <si>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</si>
  <si>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</si>
  <si>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</si>
  <si>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</si>
  <si>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</si>
  <si>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</si>
  <si>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</si>
  <si>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</si>
  <si>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</si>
  <si>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</si>
  <si>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</si>
  <si>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</si>
  <si>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</si>
  <si>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</si>
  <si>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</si>
  <si>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</si>
  <si>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</si>
  <si>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</si>
  <si>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</si>
  <si>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</si>
  <si>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</si>
  <si>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</si>
  <si>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</si>
  <si>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</si>
  <si>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</si>
  <si>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</si>
  <si>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</si>
  <si>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</si>
  <si>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</si>
  <si>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</si>
  <si>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</si>
  <si>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</si>
  <si>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</si>
  <si>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</si>
  <si>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</si>
  <si>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</si>
  <si>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</si>
  <si>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</si>
  <si>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</si>
  <si>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</si>
  <si>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</si>
  <si>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</si>
  <si>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</si>
  <si>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</si>
  <si>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</si>
  <si>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</si>
  <si>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</si>
  <si>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</si>
  <si>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</si>
  <si>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</si>
  <si>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</si>
  <si>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</si>
  <si>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</si>
  <si>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</si>
  <si>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</si>
  <si>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</si>
  <si>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</si>
  <si>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</si>
  <si>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</si>
  <si>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</si>
  <si>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</si>
  <si>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</si>
  <si>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</si>
  <si>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</si>
  <si>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</si>
  <si>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</si>
  <si>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</si>
  <si>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</si>
  <si>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</si>
  <si>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</si>
  <si>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</si>
  <si>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</si>
  <si>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</si>
  <si>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</si>
  <si>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</si>
  <si>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</si>
  <si>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</si>
  <si>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</si>
  <si>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</si>
  <si>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</si>
  <si>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</si>
  <si>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</si>
  <si>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</si>
  <si>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</si>
  <si>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</si>
  <si>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</si>
  <si>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</si>
  <si>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</si>
  <si>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</si>
  <si>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</si>
  <si>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</si>
  <si>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</si>
  <si>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</si>
  <si>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</si>
  <si>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</si>
  <si>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</si>
  <si>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</si>
  <si>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</si>
  <si>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</si>
  <si>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</si>
  <si>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</si>
  <si>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</si>
  <si>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</si>
  <si>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</si>
  <si>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</si>
  <si>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</si>
  <si>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</si>
  <si>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</si>
  <si>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</si>
  <si>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</si>
  <si>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</si>
  <si>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</si>
  <si>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</si>
  <si>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</si>
  <si>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</si>
  <si>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</si>
  <si>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</si>
  <si>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</si>
  <si>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</si>
  <si>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</si>
  <si>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</si>
  <si>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</si>
  <si>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</si>
  <si>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</si>
  <si>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</si>
  <si>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</si>
  <si>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</si>
  <si>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</si>
  <si>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</si>
  <si>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</si>
  <si>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</si>
  <si>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</si>
  <si>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</si>
  <si>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</si>
  <si>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</si>
  <si>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</si>
  <si>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</si>
  <si>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</si>
  <si>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</si>
  <si>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</si>
  <si>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</si>
  <si>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</si>
  <si>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</si>
  <si>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</si>
  <si>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</si>
  <si>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</si>
  <si>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</si>
  <si>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</si>
  <si>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</si>
  <si>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</si>
  <si>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</si>
  <si>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</si>
  <si>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</si>
  <si>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</si>
  <si>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</si>
  <si>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</si>
  <si>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</si>
  <si>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</si>
  <si>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</si>
  <si>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</si>
  <si>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</si>
  <si>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</si>
  <si>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</si>
  <si>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</si>
  <si>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</si>
  <si>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</si>
  <si>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</si>
  <si>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</si>
  <si>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</si>
  <si>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</si>
  <si>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</si>
  <si>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</si>
  <si>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</si>
  <si>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</si>
  <si>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</si>
  <si>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</si>
  <si>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</si>
  <si>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</si>
  <si>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</si>
  <si>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</si>
  <si>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</si>
  <si>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</si>
  <si>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</si>
  <si>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</si>
  <si>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</si>
  <si>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</si>
  <si>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</si>
  <si>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</si>
  <si>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</si>
  <si>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</si>
  <si>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</si>
  <si>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</si>
  <si>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</si>
  <si>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</si>
  <si>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</si>
  <si>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</si>
  <si>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</si>
  <si>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</si>
  <si>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</si>
  <si>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</si>
  <si>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</si>
  <si>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</si>
  <si>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</si>
  <si>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</si>
  <si>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</si>
  <si>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</si>
  <si>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</si>
  <si>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</si>
  <si>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</si>
  <si>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</si>
  <si>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</si>
  <si>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</si>
  <si>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</si>
  <si>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</si>
  <si>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</si>
  <si>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</si>
  <si>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</si>
  <si>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</si>
  <si>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</si>
  <si>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</si>
  <si>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</si>
  <si>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</si>
  <si>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</si>
  <si>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</si>
  <si>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</si>
  <si>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</si>
  <si>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</si>
  <si>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</si>
  <si>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</si>
  <si>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</si>
  <si>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</si>
  <si>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</si>
  <si>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</si>
  <si>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</si>
  <si>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</si>
  <si>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</si>
  <si>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</si>
  <si>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</si>
  <si>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</si>
  <si>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</si>
  <si>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</si>
  <si>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</si>
  <si>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</si>
  <si>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</si>
  <si>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</si>
  <si>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</si>
  <si>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</si>
  <si>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</si>
  <si>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</si>
  <si>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</si>
  <si>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</si>
  <si>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</si>
  <si>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</si>
  <si>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</si>
  <si>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</si>
  <si>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</si>
  <si>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</si>
  <si>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</si>
  <si>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</si>
  <si>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</si>
  <si>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</si>
  <si>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</si>
  <si>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</si>
  <si>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</si>
  <si>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</si>
  <si>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</si>
  <si>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</si>
  <si>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</si>
  <si>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</si>
  <si>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</si>
  <si>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</si>
  <si>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</si>
  <si>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</si>
  <si>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</si>
  <si>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</si>
  <si>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</si>
  <si>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</si>
  <si>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</si>
  <si>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</si>
  <si>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</si>
  <si>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</si>
  <si>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</si>
  <si>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</si>
  <si>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</si>
  <si>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</si>
  <si>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</si>
  <si>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</si>
  <si>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</si>
  <si>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</si>
  <si>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</si>
  <si>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</si>
  <si>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</si>
  <si>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</si>
  <si>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</si>
  <si>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</si>
  <si>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</si>
  <si>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</si>
  <si>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</si>
  <si>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</si>
  <si>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</si>
  <si>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</si>
  <si>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</si>
  <si>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</si>
  <si>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</si>
  <si>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</si>
  <si>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</si>
  <si>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</si>
  <si>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</si>
  <si>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</si>
  <si>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</si>
  <si>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</si>
  <si>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</si>
  <si>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</si>
  <si>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</si>
  <si>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</si>
  <si>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</si>
  <si>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</si>
  <si>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</si>
  <si>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</si>
  <si>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</si>
  <si>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</si>
  <si>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</si>
  <si>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</si>
  <si>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</si>
  <si>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</si>
  <si>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</si>
  <si>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</si>
  <si>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</si>
  <si>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</si>
  <si>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</si>
  <si>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</si>
  <si>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</si>
  <si>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</si>
  <si>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</si>
  <si>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</si>
  <si>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</si>
  <si>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</si>
  <si>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</si>
  <si>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</si>
  <si>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</si>
  <si>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</si>
  <si>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</si>
  <si>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</si>
  <si>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</si>
  <si>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</si>
  <si>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</si>
  <si>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</si>
  <si>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</si>
  <si>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</si>
  <si>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</si>
  <si>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</si>
  <si>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</si>
  <si>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</si>
  <si>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</si>
  <si>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</si>
  <si>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</si>
  <si>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</si>
  <si>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</si>
  <si>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</si>
  <si>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</si>
  <si>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</si>
  <si>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</si>
  <si>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</si>
  <si>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</si>
  <si>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</si>
  <si>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</si>
  <si>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</si>
  <si>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</si>
  <si>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</si>
  <si>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</si>
  <si>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</si>
  <si>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</si>
  <si>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</si>
  <si>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</si>
  <si>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</si>
  <si>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</si>
  <si>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</si>
  <si>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</si>
  <si>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</si>
  <si>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</si>
  <si>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</si>
  <si>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</si>
  <si>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</si>
  <si>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</si>
  <si>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</si>
  <si>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</si>
  <si>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</si>
  <si>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</si>
  <si>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</si>
  <si>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</si>
  <si>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</si>
  <si>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</si>
  <si>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</si>
  <si>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</si>
  <si>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</si>
  <si>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</si>
  <si>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</si>
  <si>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</si>
  <si>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</si>
  <si>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</si>
  <si>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</si>
  <si>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</si>
  <si>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</si>
  <si>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</si>
  <si>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</si>
  <si>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</si>
  <si>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</si>
  <si>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</si>
  <si>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</si>
  <si>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</si>
  <si>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</si>
  <si>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</si>
  <si>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</si>
  <si>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</si>
  <si>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</si>
  <si>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</si>
  <si>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</si>
  <si>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</si>
  <si>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</si>
  <si>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</si>
  <si>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</si>
  <si>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</si>
  <si>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</si>
  <si>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</si>
  <si>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</si>
  <si>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</si>
  <si>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</si>
  <si>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</si>
  <si>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</si>
  <si>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</si>
  <si>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</si>
  <si>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</si>
  <si>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</si>
  <si>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</si>
  <si>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</si>
  <si>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</si>
  <si>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</si>
  <si>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</si>
  <si>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</si>
  <si>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</si>
  <si>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</si>
  <si>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</si>
  <si>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</si>
  <si>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</si>
  <si>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</si>
  <si>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</si>
  <si>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</si>
  <si>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</si>
  <si>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</si>
  <si>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</si>
  <si>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</si>
  <si>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</si>
  <si>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</si>
  <si>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</si>
  <si>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</si>
  <si>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</si>
  <si>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</si>
  <si>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</si>
  <si>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</si>
  <si>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</si>
  <si>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</si>
  <si>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</si>
  <si>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</si>
  <si>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</si>
  <si>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</si>
  <si>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</si>
  <si>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</si>
  <si>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</si>
  <si>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</si>
  <si>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</si>
  <si>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</si>
  <si>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</si>
  <si>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</si>
  <si>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</si>
  <si>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</si>
  <si>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</si>
  <si>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</si>
  <si>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</si>
  <si>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</si>
  <si>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</si>
  <si>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</si>
  <si>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</si>
  <si>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</si>
  <si>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</si>
  <si>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</si>
  <si>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</si>
  <si>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</si>
  <si>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</si>
  <si>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</si>
  <si>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</si>
  <si>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</si>
  <si>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</si>
  <si>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</si>
  <si>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</si>
  <si>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</si>
  <si>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</si>
  <si>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</si>
  <si>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</si>
  <si>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</si>
  <si>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</si>
  <si>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</si>
  <si>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</si>
  <si>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</si>
  <si>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</si>
  <si>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</si>
  <si>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</si>
  <si>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</si>
  <si>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</si>
  <si>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</si>
  <si>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</si>
  <si>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</si>
  <si>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</si>
  <si>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</si>
  <si>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</si>
  <si>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</si>
  <si>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</si>
  <si>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</si>
  <si>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</si>
  <si>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</si>
  <si>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</si>
  <si>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</si>
  <si>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</si>
  <si>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</si>
  <si>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</si>
  <si>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</si>
  <si>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</si>
  <si>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</si>
  <si>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</si>
  <si>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</si>
  <si>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</si>
  <si>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</si>
  <si>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</si>
  <si>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</si>
  <si>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</si>
  <si>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</si>
  <si>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</si>
  <si>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</si>
  <si>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</si>
  <si>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</si>
  <si>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</si>
  <si>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</si>
  <si>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</si>
  <si>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</si>
  <si>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</si>
  <si>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</si>
  <si>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</si>
  <si>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</si>
  <si>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</si>
  <si>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</si>
  <si>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</si>
  <si>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</si>
  <si>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</si>
  <si>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</si>
  <si>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</si>
  <si>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</si>
  <si>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</si>
  <si>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</si>
  <si>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</si>
  <si>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</si>
  <si>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</si>
  <si>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</si>
  <si>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</si>
  <si>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</si>
  <si>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</si>
  <si>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</si>
  <si>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</si>
  <si>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</si>
  <si>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</si>
  <si>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</si>
  <si>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</si>
  <si>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</si>
  <si>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</si>
  <si>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</si>
  <si>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</si>
  <si>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</si>
  <si>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</si>
  <si>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</si>
  <si>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</si>
  <si>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</si>
  <si>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</si>
  <si>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</si>
  <si>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</si>
  <si>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</si>
  <si>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</si>
  <si>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</si>
  <si>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</si>
  <si>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</si>
  <si>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</si>
  <si>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</si>
  <si>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</si>
  <si>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</si>
  <si>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</si>
  <si>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</si>
  <si>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</si>
  <si>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</si>
  <si>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</si>
  <si>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</si>
  <si>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</si>
  <si>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</si>
  <si>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</si>
  <si>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</si>
  <si>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</si>
  <si>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</si>
  <si>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</si>
  <si>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</si>
  <si>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</si>
  <si>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</si>
  <si>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</si>
  <si>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</si>
  <si>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</si>
  <si>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</si>
  <si>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</si>
  <si>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</si>
  <si>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</si>
  <si>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</si>
  <si>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</si>
  <si>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</si>
  <si>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</si>
  <si>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</si>
  <si>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</si>
  <si>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</si>
  <si>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</si>
  <si>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</si>
  <si>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</si>
  <si>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</si>
  <si>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</si>
  <si>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</si>
  <si>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</si>
  <si>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</si>
  <si>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</si>
  <si>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</si>
  <si>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</si>
  <si>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</si>
  <si>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</si>
  <si>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</si>
  <si>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</si>
  <si>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</si>
  <si>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</si>
  <si>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</si>
  <si>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</si>
  <si>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</si>
  <si>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</si>
  <si>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</si>
  <si>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</si>
  <si>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</si>
  <si>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</si>
  <si>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</si>
  <si>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</si>
  <si>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</si>
  <si>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</si>
  <si>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</si>
  <si>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</si>
  <si>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</si>
  <si>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</si>
  <si>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</si>
  <si>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</si>
  <si>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</si>
  <si>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</si>
  <si>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</si>
  <si>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</si>
  <si>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</si>
  <si>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</si>
  <si>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</si>
  <si>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</si>
  <si>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</si>
  <si>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</si>
  <si>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</si>
  <si>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</si>
  <si>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</si>
  <si>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</si>
  <si>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</si>
  <si>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</si>
  <si>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</si>
  <si>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</si>
  <si>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</si>
  <si>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</si>
  <si>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</si>
  <si>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</si>
  <si>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</si>
  <si>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</si>
  <si>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</si>
  <si>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</si>
  <si>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</si>
  <si>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</si>
  <si>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</si>
  <si>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</si>
  <si>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</si>
  <si>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</si>
  <si>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</si>
  <si>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</si>
  <si>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</si>
  <si>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</si>
  <si>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</si>
  <si>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</si>
  <si>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</si>
  <si>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</si>
  <si>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</si>
  <si>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</si>
  <si>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</si>
  <si>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</si>
  <si>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</si>
  <si>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</si>
  <si>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</si>
  <si>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</si>
  <si>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</si>
  <si>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</si>
  <si>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</si>
  <si>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</si>
  <si>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</si>
  <si>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</si>
  <si>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</si>
  <si>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</si>
  <si>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</si>
  <si>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</si>
  <si>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</si>
  <si>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</si>
  <si>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</si>
  <si>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</si>
  <si>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</si>
  <si>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</si>
  <si>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</si>
  <si>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</si>
  <si>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</si>
  <si>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</si>
  <si>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</si>
  <si>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</si>
  <si>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</si>
  <si>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</si>
  <si>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</si>
  <si>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</si>
  <si>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</si>
  <si>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</si>
  <si>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</si>
  <si>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</si>
  <si>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</si>
  <si>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</si>
  <si>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</si>
  <si>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</si>
  <si>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</si>
  <si>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</si>
  <si>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</si>
  <si>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</si>
  <si>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</si>
  <si>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</si>
  <si>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</si>
  <si>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</si>
  <si>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</si>
  <si>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</si>
  <si>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</si>
  <si>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</si>
  <si>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</si>
  <si>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</si>
  <si>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</si>
  <si>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</si>
  <si>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</si>
  <si>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</si>
  <si>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</si>
  <si>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</si>
  <si>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</si>
  <si>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</si>
  <si>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</si>
  <si>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</si>
  <si>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</si>
  <si>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</si>
  <si>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</si>
  <si>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</si>
  <si>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</si>
  <si>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</si>
  <si>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</si>
  <si>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</si>
  <si>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</si>
  <si>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</si>
  <si>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</si>
  <si>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</si>
  <si>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</si>
  <si>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</si>
  <si>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</si>
  <si>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</si>
  <si>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</si>
  <si>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</si>
  <si>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</si>
  <si>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</si>
  <si>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</si>
  <si>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</si>
  <si>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</si>
  <si>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</si>
  <si>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</si>
  <si>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</si>
  <si>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</si>
  <si>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</si>
  <si>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</si>
  <si>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</si>
  <si>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</si>
  <si>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</si>
  <si>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</si>
  <si>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</si>
  <si>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</si>
  <si>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</si>
  <si>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</si>
  <si>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</si>
  <si>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</si>
  <si>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</si>
  <si>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</si>
  <si>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</si>
  <si>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</si>
  <si>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</si>
  <si>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</si>
  <si>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</si>
  <si>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</si>
  <si>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</si>
  <si>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</si>
  <si>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</si>
  <si>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</si>
  <si>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</si>
  <si>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</si>
  <si>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</si>
  <si>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</si>
  <si>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</si>
  <si>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</si>
  <si>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</si>
  <si>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</si>
  <si>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</si>
  <si>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</si>
  <si>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</si>
  <si>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</si>
  <si>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</si>
  <si>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</si>
  <si>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</si>
  <si>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</si>
  <si>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</si>
  <si>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</si>
  <si>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</si>
  <si>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</si>
  <si>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</si>
  <si>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</si>
  <si>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</si>
  <si>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</si>
  <si>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</si>
  <si>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</si>
  <si>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</si>
  <si>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</si>
  <si>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</si>
  <si>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</si>
  <si>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</si>
  <si>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</si>
  <si>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</si>
  <si>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</si>
  <si>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</si>
  <si>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</si>
  <si>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</si>
  <si>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</si>
  <si>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</si>
  <si>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</si>
  <si>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</si>
  <si>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</si>
  <si>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</si>
  <si>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</si>
  <si>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</si>
  <si>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</si>
  <si>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</si>
  <si>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</si>
  <si>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</si>
  <si>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</si>
  <si>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</si>
  <si>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</si>
  <si>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</si>
  <si>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</si>
  <si>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</si>
  <si>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</si>
  <si>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</si>
  <si>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</si>
  <si>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</si>
  <si>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</si>
  <si>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</si>
  <si>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</si>
  <si>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</si>
  <si>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</si>
  <si>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</si>
  <si>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</si>
  <si>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</si>
  <si>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</si>
  <si>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</si>
  <si>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</si>
  <si>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</si>
  <si>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</si>
  <si>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</si>
  <si>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</si>
  <si>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</si>
  <si>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</si>
  <si>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</si>
  <si>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</si>
  <si>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</si>
  <si>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</si>
  <si>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</si>
  <si>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</si>
  <si>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</si>
  <si>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</si>
  <si>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</si>
  <si>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</si>
  <si>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</si>
  <si>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</si>
  <si>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</si>
  <si>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</si>
  <si>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</si>
  <si>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</si>
  <si>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</si>
  <si>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</si>
  <si>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</si>
  <si>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</si>
  <si>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</si>
  <si>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</si>
  <si>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</si>
  <si>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</si>
  <si>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</si>
  <si>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</si>
  <si>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</si>
  <si>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</si>
  <si>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</si>
  <si>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</si>
  <si>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</si>
  <si>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</si>
  <si>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</si>
  <si>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</si>
  <si>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</si>
  <si>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</si>
  <si>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</si>
  <si>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</si>
  <si>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</si>
  <si>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</si>
  <si>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</si>
  <si>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</si>
  <si>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</si>
  <si>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</si>
  <si>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</si>
  <si>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</si>
  <si>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</si>
  <si>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</si>
  <si>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</si>
  <si>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</si>
  <si>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</si>
  <si>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</si>
  <si>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</si>
  <si>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</si>
  <si>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</si>
  <si>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</si>
  <si>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</si>
  <si>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</si>
  <si>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</si>
  <si>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</si>
  <si>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</si>
  <si>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</si>
  <si>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</si>
  <si>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</si>
  <si>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</si>
  <si>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</si>
  <si>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</si>
  <si>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</si>
  <si>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</si>
  <si>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</si>
  <si>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</si>
  <si>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</si>
  <si>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</si>
  <si>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</si>
  <si>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</si>
  <si>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</si>
  <si>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</si>
  <si>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</si>
  <si>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</si>
  <si>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</si>
  <si>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</si>
  <si>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</si>
  <si>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</si>
  <si>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</si>
  <si>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</si>
  <si>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</si>
  <si>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</si>
  <si>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</si>
  <si>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</si>
  <si>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</si>
  <si>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</si>
  <si>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</si>
  <si>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</si>
  <si>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</si>
  <si>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</si>
  <si>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</si>
  <si>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</si>
  <si>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</si>
  <si>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</si>
  <si>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</si>
  <si>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</si>
  <si>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</si>
  <si>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</si>
  <si>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</si>
  <si>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</si>
  <si>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</si>
  <si>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</si>
  <si>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</si>
  <si>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</si>
  <si>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</si>
  <si>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</si>
  <si>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</si>
  <si>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</si>
  <si>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</si>
  <si>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</si>
  <si>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</si>
  <si>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</si>
  <si>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</si>
  <si>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</si>
  <si>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</si>
  <si>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</si>
  <si>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</si>
  <si>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</si>
  <si>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</si>
  <si>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</si>
  <si>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</si>
  <si>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</si>
  <si>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</si>
  <si>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</si>
  <si>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</si>
  <si>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</si>
  <si>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</si>
  <si>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</si>
  <si>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</si>
  <si>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</si>
  <si>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</si>
  <si>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</si>
  <si>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</si>
  <si>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</si>
  <si>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</si>
  <si>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</si>
  <si>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</si>
  <si>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</si>
  <si>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</si>
  <si>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</si>
  <si>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</si>
  <si>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</si>
  <si>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</si>
  <si>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</si>
  <si>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</si>
  <si>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</si>
  <si>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</si>
  <si>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</si>
  <si>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</si>
  <si>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</si>
  <si>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</si>
  <si>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</si>
  <si>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</si>
  <si>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</si>
  <si>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</si>
  <si>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</si>
  <si>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</si>
  <si>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</si>
  <si>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</si>
  <si>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</si>
  <si>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</si>
  <si>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</si>
  <si>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</si>
  <si>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</si>
  <si>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</si>
  <si>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</si>
  <si>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</si>
  <si>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</si>
  <si>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</si>
  <si>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</si>
  <si>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</si>
  <si>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</si>
  <si>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</si>
  <si>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</si>
  <si>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</si>
  <si>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</si>
  <si>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</si>
  <si>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</si>
  <si>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</si>
  <si>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</si>
  <si>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</si>
  <si>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</si>
  <si>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</si>
  <si>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</si>
  <si>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</si>
  <si>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</si>
  <si>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</si>
  <si>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</si>
  <si>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</si>
  <si>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</si>
  <si>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</si>
  <si>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</si>
  <si>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</si>
  <si>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</si>
  <si>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</si>
  <si>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</si>
  <si>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</si>
  <si>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</si>
  <si>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</si>
  <si>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</si>
  <si>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</si>
  <si>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</si>
  <si>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</si>
  <si>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</si>
  <si>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</si>
  <si>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</si>
  <si>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</si>
  <si>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</si>
  <si>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</si>
  <si>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</si>
  <si>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</si>
  <si>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</si>
  <si>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</si>
  <si>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</si>
  <si>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</si>
  <si>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</si>
  <si>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</si>
  <si>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</si>
  <si>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</si>
  <si>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</si>
  <si>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</si>
  <si>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</si>
  <si>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</si>
  <si>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</si>
  <si>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</si>
  <si>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</si>
  <si>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</si>
  <si>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</si>
  <si>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</si>
  <si>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</si>
  <si>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</si>
  <si>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</si>
  <si>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</si>
  <si>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</si>
  <si>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</si>
  <si>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</si>
  <si>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</si>
  <si>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</si>
  <si>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</si>
  <si>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</si>
  <si>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</si>
  <si>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</si>
  <si>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</si>
  <si>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</si>
  <si>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</si>
  <si>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</si>
  <si>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</si>
  <si>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</si>
  <si>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</si>
  <si>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</si>
  <si>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</si>
  <si>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</si>
  <si>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</si>
  <si>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</si>
  <si>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</si>
  <si>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</si>
  <si>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</si>
  <si>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</si>
  <si>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</si>
  <si>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</si>
  <si>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</si>
  <si>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</si>
  <si>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</si>
  <si>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</si>
  <si>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</si>
  <si>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</si>
  <si>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</si>
  <si>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</si>
  <si>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</si>
  <si>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</si>
  <si>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</si>
  <si>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</si>
  <si>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</si>
  <si>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</si>
  <si>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</si>
  <si>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</si>
  <si>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</si>
  <si>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</si>
  <si>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</si>
  <si>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</si>
  <si>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</si>
  <si>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</si>
  <si>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</si>
  <si>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</si>
  <si>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</si>
  <si>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</si>
  <si>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</si>
  <si>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</si>
  <si>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</si>
  <si>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</si>
  <si>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</si>
  <si>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</si>
  <si>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</si>
  <si>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</si>
  <si>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</si>
  <si>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</si>
  <si>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</si>
  <si>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</si>
  <si>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</si>
  <si>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</si>
  <si>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</si>
  <si>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</si>
  <si>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</si>
  <si>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</si>
  <si>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</si>
  <si>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</si>
  <si>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</si>
  <si>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</si>
  <si>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</si>
  <si>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</si>
  <si>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</si>
  <si>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</si>
  <si>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</si>
  <si>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</si>
  <si>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</si>
  <si>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</si>
  <si>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</si>
  <si>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</si>
  <si>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</si>
  <si>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</si>
  <si>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</si>
  <si>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</si>
  <si>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</si>
  <si>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</si>
  <si>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</si>
  <si>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</si>
  <si>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</si>
  <si>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</si>
  <si>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</si>
  <si>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</si>
  <si>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</si>
  <si>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</si>
  <si>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</si>
  <si>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</si>
  <si>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</si>
  <si>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</si>
  <si>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</si>
  <si>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</si>
  <si>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</si>
  <si>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</si>
  <si>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</si>
  <si>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</si>
  <si>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</si>
  <si>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</si>
  <si>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</si>
  <si>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</si>
  <si>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</si>
  <si>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</si>
  <si>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</si>
  <si>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</si>
  <si>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</si>
  <si>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</si>
  <si>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</si>
  <si>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</si>
  <si>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</si>
  <si>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</si>
  <si>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</si>
  <si>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</si>
  <si>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</si>
  <si>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</si>
  <si>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</si>
  <si>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</si>
  <si>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</si>
  <si>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</si>
  <si>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</si>
  <si>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</si>
  <si>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</si>
  <si>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</si>
  <si>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</si>
  <si>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</si>
  <si>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</si>
  <si>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</si>
  <si>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</si>
  <si>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</si>
  <si>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</si>
  <si>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</si>
  <si>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</si>
  <si>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</si>
  <si>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</si>
  <si>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</si>
  <si>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</si>
  <si>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</si>
  <si>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</si>
  <si>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</si>
  <si>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</si>
  <si>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</si>
  <si>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</si>
  <si>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</si>
  <si>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</si>
  <si>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</si>
  <si>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</si>
  <si>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</si>
  <si>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</si>
  <si>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</si>
  <si>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</si>
  <si>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</si>
  <si>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</si>
  <si>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</si>
  <si>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</si>
  <si>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</si>
  <si>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</si>
  <si>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</si>
  <si>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</si>
  <si>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</si>
  <si>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</si>
  <si>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</si>
  <si>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</si>
  <si>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</si>
  <si>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</si>
  <si>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</si>
  <si>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</si>
  <si>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</si>
  <si>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</si>
  <si>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</si>
  <si>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</si>
  <si>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</si>
  <si>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</si>
  <si>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</si>
  <si>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</si>
  <si>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</si>
  <si>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</si>
  <si>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</si>
  <si>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</si>
  <si>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</si>
  <si>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</si>
  <si>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</si>
  <si>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</si>
  <si>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</si>
  <si>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</si>
  <si>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</si>
  <si>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</si>
  <si>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</si>
  <si>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</si>
  <si>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</si>
  <si>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</si>
  <si>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</si>
  <si>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</si>
  <si>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</si>
  <si>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</si>
  <si>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</si>
  <si>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</si>
  <si>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</si>
  <si>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</si>
  <si>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</si>
  <si>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</si>
  <si>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</si>
  <si>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</si>
  <si>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</si>
  <si>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</si>
  <si>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</si>
  <si>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</si>
  <si>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</si>
  <si>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</si>
  <si>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</si>
  <si>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</si>
  <si>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</si>
  <si>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</si>
  <si>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</si>
  <si>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</si>
  <si>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</si>
  <si>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</si>
  <si>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</si>
  <si>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</si>
  <si>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</si>
  <si>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</si>
  <si>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</si>
  <si>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</si>
  <si>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</si>
  <si>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</si>
  <si>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</si>
  <si>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</si>
  <si>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</si>
  <si>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</si>
  <si>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</si>
  <si>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</si>
  <si>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</si>
  <si>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</si>
  <si>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</si>
  <si>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</si>
  <si>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</si>
  <si>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</si>
  <si>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</si>
  <si>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</si>
  <si>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</si>
  <si>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</si>
  <si>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</si>
  <si>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</si>
  <si>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</si>
  <si>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</si>
  <si>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</si>
  <si>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</si>
  <si>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</si>
  <si>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</si>
  <si>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</si>
  <si>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</si>
  <si>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</si>
  <si>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</si>
  <si>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</si>
  <si>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</si>
  <si>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</si>
  <si>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</si>
  <si>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</si>
  <si>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</si>
  <si>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</si>
  <si>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</si>
  <si>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</si>
  <si>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</si>
  <si>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</si>
  <si>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</si>
  <si>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</si>
  <si>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</si>
  <si>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</si>
  <si>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</si>
  <si>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</si>
  <si>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</si>
  <si>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</si>
  <si>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</si>
  <si>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</si>
  <si>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</si>
  <si>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</si>
  <si>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</si>
  <si>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</si>
  <si>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</si>
  <si>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</si>
  <si>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</si>
  <si>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</si>
  <si>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</si>
  <si>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</si>
  <si>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</si>
  <si>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</si>
  <si>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</si>
  <si>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</si>
  <si>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</si>
  <si>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</si>
  <si>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</si>
  <si>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</si>
  <si>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</si>
  <si>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</si>
  <si>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</si>
  <si>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</si>
  <si>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</si>
  <si>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</si>
  <si>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</si>
  <si>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</si>
  <si>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</si>
  <si>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</si>
  <si>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</si>
  <si>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</si>
  <si>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</si>
  <si>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</si>
  <si>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</si>
  <si>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</si>
  <si>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</si>
  <si>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</si>
  <si>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</si>
  <si>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</si>
  <si>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</si>
  <si>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</si>
  <si>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</si>
  <si>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</si>
  <si>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</si>
  <si>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</si>
  <si>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</si>
  <si>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</si>
  <si>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</si>
  <si>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</si>
  <si>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</si>
  <si>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</si>
  <si>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</si>
  <si>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</si>
  <si>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</si>
  <si>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</si>
  <si>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</si>
  <si>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</si>
  <si>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</si>
  <si>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</si>
  <si>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</si>
  <si>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</si>
  <si>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</si>
  <si>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</si>
  <si>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</si>
  <si>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</si>
  <si>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</si>
  <si>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</si>
  <si>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</si>
  <si>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</si>
  <si>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</si>
  <si>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</si>
  <si>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</si>
  <si>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</si>
  <si>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</si>
  <si>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</si>
  <si>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</si>
  <si>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</si>
  <si>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</si>
  <si>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</si>
  <si>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</si>
  <si>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</si>
  <si>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</si>
  <si>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</si>
  <si>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</si>
  <si>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</si>
  <si>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</si>
  <si>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</si>
  <si>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</si>
  <si>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</si>
  <si>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</si>
  <si>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</si>
  <si>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</si>
  <si>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</si>
  <si>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</si>
  <si>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</si>
  <si>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</si>
  <si>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</si>
  <si>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</si>
  <si>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</si>
  <si>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</si>
  <si>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</si>
  <si>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</si>
  <si>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</si>
  <si>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</si>
  <si>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</si>
  <si>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</si>
  <si>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</si>
  <si>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</si>
  <si>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</si>
  <si>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</si>
  <si>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</si>
  <si>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</si>
  <si>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</si>
  <si>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</si>
  <si>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</si>
  <si>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</si>
  <si>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</si>
  <si>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</si>
  <si>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</si>
  <si>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</si>
  <si>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</si>
  <si>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</si>
  <si>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</si>
  <si>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</si>
  <si>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</si>
  <si>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</si>
  <si>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</si>
  <si>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</si>
  <si>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</si>
  <si>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</si>
  <si>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</si>
  <si>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</si>
  <si>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</si>
  <si>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</si>
  <si>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</si>
  <si>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</si>
  <si>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</si>
  <si>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</si>
  <si>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</si>
  <si>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</si>
  <si>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</si>
  <si>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</si>
  <si>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</si>
  <si>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</si>
  <si>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</si>
  <si>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</si>
  <si>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</si>
  <si>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</si>
  <si>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</si>
  <si>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</si>
  <si>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</si>
  <si>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</si>
  <si>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</si>
  <si>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</si>
  <si>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</si>
  <si>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</si>
  <si>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</si>
  <si>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</si>
  <si>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</si>
  <si>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</si>
  <si>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</si>
  <si>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</si>
  <si>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</si>
  <si>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</si>
  <si>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</si>
  <si>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</si>
  <si>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</si>
  <si>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</si>
  <si>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</si>
  <si>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</si>
  <si>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</si>
  <si>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</si>
  <si>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</si>
  <si>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</si>
  <si>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</si>
  <si>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</si>
  <si>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</si>
  <si>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</si>
  <si>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</si>
  <si>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</si>
  <si>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</si>
  <si>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</si>
  <si>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</si>
  <si>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</si>
  <si>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</si>
  <si>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</si>
  <si>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</si>
  <si>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</si>
  <si>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</si>
  <si>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</si>
  <si>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</si>
  <si>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</si>
  <si>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</si>
  <si>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</si>
  <si>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</si>
  <si>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</si>
  <si>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</si>
  <si>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</si>
  <si>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</si>
  <si>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</si>
  <si>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</si>
  <si>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</si>
  <si>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</si>
  <si>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</si>
  <si>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</si>
  <si>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</si>
  <si>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</si>
  <si>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</si>
  <si>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</si>
  <si>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</si>
  <si>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</si>
  <si>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</si>
  <si>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</si>
  <si>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</si>
  <si>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</si>
  <si>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</si>
  <si>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</si>
  <si>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</si>
  <si>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</si>
  <si>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</si>
  <si>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</si>
  <si>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</si>
  <si>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</si>
  <si>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</si>
  <si>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</si>
  <si>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</si>
  <si>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</si>
  <si>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</si>
  <si>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</si>
  <si>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</si>
  <si>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</si>
  <si>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</si>
  <si>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</si>
  <si>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</si>
  <si>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</si>
  <si>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</si>
  <si>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</si>
  <si>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</si>
  <si>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</si>
  <si>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</si>
  <si>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</si>
  <si>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</si>
  <si>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</si>
  <si>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</si>
  <si>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</si>
  <si>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</si>
  <si>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</si>
  <si>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</si>
  <si>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</si>
  <si>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</si>
  <si>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</si>
  <si>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</si>
  <si>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</si>
  <si>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</si>
  <si>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</si>
  <si>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</si>
  <si>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</si>
  <si>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</si>
  <si>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</si>
  <si>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</si>
  <si>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</si>
  <si>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</si>
  <si>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</si>
  <si>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</si>
  <si>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</si>
  <si>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</si>
  <si>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</si>
  <si>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</si>
  <si>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</si>
  <si>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</si>
  <si>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</si>
  <si>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</si>
  <si>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</si>
  <si>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</si>
  <si>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</si>
  <si>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</si>
  <si>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</si>
  <si>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</si>
  <si>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</si>
  <si>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</si>
  <si>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</si>
  <si>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</si>
  <si>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</si>
  <si>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</si>
  <si>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</si>
  <si>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</si>
  <si>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</si>
  <si>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</si>
  <si>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</si>
  <si>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</si>
  <si>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</si>
  <si>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</si>
  <si>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</si>
  <si>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</si>
  <si>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</si>
  <si>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</si>
  <si>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</si>
  <si>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</si>
  <si>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</si>
  <si>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</si>
  <si>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</si>
  <si>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</si>
  <si>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</si>
  <si>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</si>
  <si>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</si>
  <si>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</si>
  <si>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</si>
  <si>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</si>
  <si>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</si>
  <si>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</si>
  <si>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</si>
  <si>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</si>
  <si>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</si>
  <si>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</si>
  <si>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</si>
  <si>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</si>
  <si>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</si>
  <si>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</si>
  <si>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</si>
  <si>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</si>
  <si>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</si>
  <si>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</si>
  <si>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</si>
  <si>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</si>
  <si>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</si>
  <si>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</si>
  <si>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</si>
  <si>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</si>
  <si>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</si>
  <si>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</si>
  <si>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</si>
  <si>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</si>
  <si>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</si>
  <si>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</si>
  <si>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</si>
  <si>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</si>
  <si>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</si>
  <si>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</si>
  <si>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</si>
  <si>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</si>
  <si>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</si>
  <si>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</si>
  <si>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</si>
  <si>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</si>
  <si>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</si>
  <si>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</si>
  <si>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</si>
  <si>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</si>
  <si>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</si>
  <si>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</si>
  <si>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</si>
  <si>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</si>
  <si>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</si>
  <si>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</si>
  <si>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</si>
  <si>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</si>
  <si>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</si>
  <si>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</si>
  <si>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</si>
  <si>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</si>
  <si>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</si>
  <si>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</si>
  <si>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</si>
  <si>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</si>
  <si>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</si>
  <si>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</si>
  <si>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</si>
  <si>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</si>
  <si>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</si>
  <si>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</si>
  <si>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</si>
  <si>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</si>
  <si>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</si>
  <si>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</si>
  <si>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</si>
  <si>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</si>
  <si>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</si>
  <si>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</si>
  <si>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</si>
  <si>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</si>
  <si>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</si>
  <si>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</si>
  <si>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</si>
  <si>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</si>
  <si>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</si>
  <si>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</si>
  <si>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</si>
  <si>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</si>
  <si>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</si>
  <si>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</si>
  <si>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</si>
  <si>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</si>
  <si>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</si>
  <si>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</si>
  <si>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</si>
  <si>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</si>
  <si>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</si>
  <si>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</si>
  <si>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</si>
  <si>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</si>
  <si>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</si>
  <si>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</si>
  <si>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</si>
  <si>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</si>
  <si>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</si>
  <si>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</si>
  <si>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</si>
  <si>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</si>
  <si>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</si>
  <si>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</si>
  <si>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</si>
  <si>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</si>
  <si>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</si>
  <si>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</si>
  <si>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</si>
  <si>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</si>
  <si>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</si>
  <si>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</si>
  <si>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</si>
  <si>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</si>
  <si>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</si>
  <si>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</si>
  <si>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</si>
  <si>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</si>
  <si>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</si>
  <si>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</si>
  <si>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</si>
  <si>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</si>
  <si>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</si>
  <si>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</si>
  <si>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</si>
  <si>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</si>
  <si>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</si>
  <si>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</si>
  <si>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</si>
  <si>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</si>
  <si>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</si>
  <si>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</si>
  <si>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</si>
  <si>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</si>
  <si>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</si>
  <si>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</si>
  <si>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</si>
  <si>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</si>
  <si>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</si>
  <si>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</si>
  <si>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</si>
  <si>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</si>
  <si>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</si>
  <si>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</si>
  <si>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</si>
  <si>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</si>
  <si>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</si>
  <si>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</si>
  <si>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</si>
  <si>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</si>
  <si>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</si>
  <si>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</si>
  <si>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</si>
  <si>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</si>
  <si>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</si>
  <si>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</si>
  <si>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</si>
  <si>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</si>
  <si>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</si>
  <si>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</si>
  <si>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</si>
  <si>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</si>
  <si>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</si>
  <si>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</si>
  <si>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</si>
  <si>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</si>
  <si>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</si>
  <si>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</si>
  <si>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</si>
  <si>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</si>
  <si>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</si>
  <si>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</si>
  <si>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</si>
  <si>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</si>
  <si>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</si>
  <si>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</si>
  <si>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</si>
  <si>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</si>
  <si>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</si>
  <si>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</si>
  <si>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</si>
  <si>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</si>
  <si>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</si>
  <si>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</si>
  <si>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</si>
  <si>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</si>
  <si>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</si>
  <si>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</si>
  <si>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</si>
  <si>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</si>
  <si>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</si>
  <si>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</si>
  <si>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</si>
  <si>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</si>
  <si>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</si>
  <si>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</si>
  <si>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</si>
  <si>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</si>
  <si>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</si>
  <si>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</si>
  <si>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</si>
  <si>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</si>
  <si>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</si>
  <si>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</si>
  <si>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</si>
  <si>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</si>
  <si>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</si>
  <si>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</si>
  <si>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</si>
  <si>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</si>
  <si>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</si>
  <si>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</si>
  <si>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</si>
  <si>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</si>
  <si>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</si>
  <si>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</si>
  <si>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</si>
  <si>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</si>
  <si>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</si>
  <si>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</si>
  <si>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</si>
  <si>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</si>
  <si>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</si>
  <si>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</si>
  <si>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</si>
  <si>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</si>
  <si>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</si>
  <si>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</si>
  <si>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</si>
  <si>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</si>
  <si>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</si>
  <si>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</si>
  <si>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</si>
  <si>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</si>
  <si>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</si>
  <si>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</si>
  <si>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</si>
  <si>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</si>
  <si>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</si>
  <si>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</si>
  <si>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</si>
  <si>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</si>
  <si>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</si>
  <si>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</si>
  <si>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</si>
  <si>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</si>
  <si>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</si>
  <si>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</si>
  <si>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</si>
  <si>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</si>
  <si>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</si>
  <si>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</si>
  <si>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</si>
  <si>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</si>
  <si>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</si>
  <si>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</si>
  <si>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</si>
  <si>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</si>
  <si>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</si>
  <si>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</si>
  <si>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</si>
  <si>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</si>
  <si>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</si>
  <si>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</si>
  <si>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</si>
  <si>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</si>
  <si>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</si>
  <si>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</si>
  <si>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</si>
  <si>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</si>
  <si>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</si>
  <si>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</si>
  <si>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</si>
  <si>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</si>
  <si>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</si>
  <si>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</si>
  <si>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</si>
  <si>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</si>
  <si>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</si>
  <si>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</si>
  <si>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</si>
  <si>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</si>
  <si>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</si>
  <si>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</si>
  <si>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</si>
  <si>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</si>
  <si>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</si>
  <si>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</si>
  <si>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</si>
  <si>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</si>
  <si>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</si>
  <si>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</si>
  <si>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</si>
  <si>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</si>
  <si>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</si>
  <si>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</si>
  <si>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</si>
  <si>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</si>
  <si>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</si>
  <si>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</si>
  <si>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</si>
  <si>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</si>
  <si>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</si>
  <si>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</si>
  <si>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</si>
  <si>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</si>
  <si>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</si>
  <si>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</si>
  <si>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</si>
  <si>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</si>
  <si>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</si>
  <si>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</si>
  <si>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</si>
  <si>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</si>
  <si>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</si>
  <si>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</si>
  <si>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</si>
  <si>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</si>
  <si>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</si>
  <si>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</si>
  <si>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</si>
  <si>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</si>
  <si>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</si>
  <si>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</si>
  <si>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</si>
  <si>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</si>
  <si>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</si>
  <si>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</si>
  <si>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</si>
  <si>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</si>
  <si>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</si>
  <si>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</si>
  <si>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</si>
  <si>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</si>
  <si>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</si>
  <si>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</si>
  <si>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</si>
  <si>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</si>
  <si>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</si>
  <si>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</si>
  <si>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</si>
  <si>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</si>
  <si>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</si>
  <si>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</si>
  <si>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</si>
  <si>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</si>
  <si>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</si>
  <si>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</si>
  <si>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</si>
  <si>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</si>
  <si>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</si>
  <si>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</si>
  <si>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</si>
  <si>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</si>
  <si>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</si>
  <si>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</si>
  <si>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</si>
  <si>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</si>
  <si>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</si>
  <si>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</si>
  <si>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</si>
  <si>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</si>
  <si>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</si>
  <si>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</si>
  <si>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</si>
  <si>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</si>
  <si>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</si>
  <si>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</si>
  <si>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</si>
  <si>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</si>
  <si>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</si>
  <si>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</si>
  <si>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</si>
  <si>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</si>
  <si>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</si>
  <si>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</si>
  <si>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</si>
  <si>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</si>
  <si>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</si>
  <si>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</si>
  <si>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</si>
  <si>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</si>
  <si>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</si>
  <si>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</si>
  <si>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</si>
  <si>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</si>
  <si>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</si>
  <si>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</si>
  <si>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</si>
  <si>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</si>
  <si>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</si>
  <si>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</si>
  <si>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</si>
  <si>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</si>
  <si>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</si>
  <si>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</si>
  <si>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</si>
  <si>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</si>
  <si>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</si>
  <si>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</si>
  <si>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</si>
  <si>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</si>
  <si>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</si>
  <si>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</si>
  <si>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</si>
  <si>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</si>
  <si>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</si>
  <si>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</si>
  <si>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</si>
  <si>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</si>
  <si>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</si>
  <si>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</si>
  <si>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</si>
  <si>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</si>
  <si>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</si>
  <si>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</si>
  <si>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</si>
  <si>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</si>
  <si>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</si>
  <si>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</si>
  <si>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</si>
  <si>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</si>
  <si>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</si>
  <si>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</si>
  <si>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</si>
  <si>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</si>
  <si>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</si>
  <si>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</si>
  <si>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</si>
  <si>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</si>
  <si>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</si>
  <si>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</si>
  <si>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</si>
  <si>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</si>
  <si>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</si>
  <si>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</si>
  <si>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</si>
  <si>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</si>
  <si>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</si>
  <si>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</si>
  <si>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</si>
  <si>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</si>
  <si>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</si>
  <si>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</si>
  <si>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</si>
  <si>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</si>
  <si>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</si>
  <si>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</si>
  <si>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</si>
  <si>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</si>
  <si>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</si>
  <si>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</si>
  <si>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</si>
  <si>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</si>
  <si>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</si>
  <si>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</si>
  <si>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</si>
  <si>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</si>
  <si>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</si>
  <si>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</si>
  <si>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</si>
  <si>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</si>
  <si>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</si>
  <si>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</si>
  <si>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</si>
  <si>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</si>
  <si>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</si>
  <si>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</si>
  <si>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</si>
  <si>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</si>
  <si>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</si>
  <si>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</si>
  <si>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</si>
  <si>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</si>
  <si>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</si>
  <si>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</si>
  <si>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</si>
  <si>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</si>
  <si>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</si>
  <si>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</si>
  <si>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</si>
  <si>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</si>
  <si>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</si>
  <si>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</si>
  <si>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</si>
  <si>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</si>
  <si>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</si>
  <si>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</si>
  <si>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</si>
  <si>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</si>
  <si>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</si>
  <si>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</si>
  <si>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</si>
  <si>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</si>
  <si>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</si>
  <si>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</si>
  <si>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</si>
  <si>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</si>
  <si>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</si>
  <si>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</si>
  <si>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</si>
  <si>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</si>
  <si>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</si>
  <si>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</si>
  <si>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</si>
  <si>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</si>
  <si>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</si>
  <si>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</si>
  <si>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</si>
  <si>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</si>
  <si>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</si>
  <si>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</si>
  <si>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</si>
  <si>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</si>
  <si>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</si>
  <si>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</si>
  <si>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</si>
  <si>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</si>
  <si>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</si>
  <si>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</si>
  <si>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</si>
  <si>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</si>
  <si>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</si>
  <si>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</si>
  <si>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</si>
  <si>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</si>
  <si>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</si>
  <si>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</si>
  <si>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</si>
  <si>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</si>
  <si>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</si>
  <si>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</si>
  <si>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</si>
  <si>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</si>
  <si>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</si>
  <si>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</si>
  <si>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</si>
  <si>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</si>
  <si>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</si>
  <si>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</si>
  <si>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</si>
  <si>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</si>
  <si>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</si>
  <si>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</si>
  <si>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</si>
  <si>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</si>
  <si>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</si>
  <si>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</si>
  <si>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</si>
  <si>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</si>
  <si>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</si>
  <si>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</si>
  <si>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</si>
  <si>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</si>
  <si>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</si>
  <si>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</si>
  <si>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</si>
  <si>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</si>
  <si>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</si>
  <si>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</si>
  <si>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</si>
  <si>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</si>
  <si>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</si>
  <si>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</si>
  <si>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</si>
  <si>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</si>
  <si>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</si>
  <si>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</si>
  <si>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</si>
  <si>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</si>
  <si>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</si>
  <si>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</si>
  <si>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</si>
  <si>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</si>
  <si>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</si>
  <si>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</si>
  <si>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</si>
  <si>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</si>
  <si>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</si>
  <si>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</si>
  <si>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</si>
  <si>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</si>
  <si>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</si>
  <si>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</si>
  <si>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</si>
  <si>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</si>
  <si>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</si>
  <si>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</si>
  <si>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</si>
  <si>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</si>
  <si>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</si>
  <si>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</si>
  <si>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</si>
  <si>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</si>
  <si>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</si>
  <si>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</si>
  <si>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</si>
  <si>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</si>
  <si>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</si>
  <si>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</si>
  <si>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</si>
  <si>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</si>
  <si>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</si>
  <si>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</si>
  <si>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</si>
  <si>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</si>
  <si>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</si>
  <si>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</si>
  <si>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</si>
  <si>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</si>
  <si>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</si>
  <si>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</si>
  <si>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</si>
  <si>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</si>
  <si>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</si>
  <si>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</si>
  <si>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</si>
  <si>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</si>
  <si>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</si>
  <si>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</si>
  <si>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</si>
  <si>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</si>
  <si>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</si>
  <si>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</si>
  <si>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</si>
  <si>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</si>
  <si>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</si>
  <si>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</si>
  <si>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</si>
  <si>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</si>
  <si>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</si>
  <si>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</si>
  <si>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</si>
  <si>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</si>
  <si>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</si>
  <si>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</si>
  <si>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</si>
  <si>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</si>
  <si>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</si>
  <si>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</si>
  <si>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</si>
  <si>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</si>
  <si>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</si>
  <si>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</si>
  <si>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</si>
  <si>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</si>
  <si>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</si>
  <si>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</si>
  <si>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</si>
  <si>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</si>
  <si>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</si>
  <si>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</si>
  <si>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</si>
  <si>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</si>
  <si>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</si>
  <si>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</si>
  <si>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</si>
  <si>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</si>
  <si>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</si>
  <si>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</si>
  <si>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</si>
  <si>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</si>
  <si>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</si>
  <si>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</si>
  <si>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</si>
  <si>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</si>
  <si>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</si>
  <si>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</si>
  <si>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</si>
  <si>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</si>
  <si>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</si>
  <si>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</si>
  <si>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</si>
  <si>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</si>
  <si>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</si>
  <si>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</si>
  <si>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</si>
  <si>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</si>
  <si>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</si>
  <si>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</si>
  <si>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</si>
  <si>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</si>
  <si>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</si>
  <si>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</si>
  <si>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</si>
  <si>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</si>
  <si>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</si>
  <si>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</si>
  <si>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</si>
  <si>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</si>
  <si>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</si>
  <si>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</si>
  <si>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</si>
  <si>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</si>
  <si>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</si>
  <si>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</si>
  <si>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</si>
  <si>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</si>
  <si>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</si>
  <si>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</si>
  <si>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</si>
  <si>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</si>
  <si>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</si>
  <si>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</si>
  <si>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</si>
  <si>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</si>
  <si>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</si>
  <si>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</si>
  <si>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</si>
  <si>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</si>
  <si>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</si>
  <si>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</si>
  <si>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</si>
  <si>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</si>
  <si>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</si>
  <si>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</si>
  <si>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</si>
  <si>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</si>
  <si>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</si>
  <si>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</si>
  <si>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</si>
  <si>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</si>
  <si>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</si>
  <si>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</si>
  <si>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</si>
  <si>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</si>
  <si>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</si>
  <si>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</si>
  <si>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</si>
  <si>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</si>
  <si>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</si>
  <si>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</si>
  <si>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</si>
  <si>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</si>
  <si>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</si>
  <si>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</si>
  <si>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</si>
  <si>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</si>
  <si>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</si>
  <si>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</si>
  <si>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</si>
  <si>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</si>
  <si>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</si>
  <si>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</si>
  <si>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</si>
  <si>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</si>
  <si>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</si>
  <si>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</si>
  <si>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</si>
  <si>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</si>
  <si>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</si>
  <si>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</si>
  <si>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</si>
  <si>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</si>
  <si>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</si>
  <si>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</si>
  <si>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</si>
  <si>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</si>
  <si>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</si>
  <si>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</si>
  <si>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</si>
  <si>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</si>
  <si>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</si>
  <si>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</si>
  <si>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</si>
  <si>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</si>
  <si>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</si>
  <si>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</si>
  <si>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</si>
  <si>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</si>
  <si>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</si>
  <si>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</si>
  <si>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</si>
  <si>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</si>
  <si>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</si>
  <si>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</si>
  <si>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</si>
  <si>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</si>
  <si>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</si>
  <si>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</si>
  <si>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</si>
  <si>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</si>
  <si>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</si>
  <si>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</si>
  <si>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</si>
  <si>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</si>
  <si>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</si>
  <si>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</si>
  <si>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</si>
  <si>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</si>
  <si>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</si>
  <si>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</si>
  <si>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</si>
  <si>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</si>
  <si>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</si>
  <si>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</si>
  <si>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</si>
  <si>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</si>
  <si>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</si>
  <si>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</si>
  <si>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</si>
  <si>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</si>
  <si>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</si>
  <si>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</si>
  <si>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</si>
  <si>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</si>
  <si>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</si>
  <si>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</si>
  <si>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</si>
  <si>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</si>
  <si>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</si>
  <si>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</si>
  <si>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</si>
  <si>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</si>
  <si>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</si>
  <si>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</si>
  <si>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</si>
  <si>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</si>
  <si>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</si>
  <si>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</si>
  <si>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</si>
  <si>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</si>
  <si>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</si>
  <si>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</si>
  <si>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</si>
  <si>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</si>
  <si>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</si>
  <si>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</si>
  <si>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</si>
  <si>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</si>
  <si>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</si>
  <si>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</si>
  <si>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</si>
  <si>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</si>
  <si>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</si>
  <si>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</si>
  <si>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</si>
  <si>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</si>
  <si>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</si>
  <si>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</si>
  <si>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</si>
  <si>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</si>
  <si>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</si>
  <si>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</si>
  <si>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</si>
  <si>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</si>
  <si>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</si>
  <si>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</si>
  <si>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</si>
  <si>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</si>
  <si>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</si>
  <si>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</si>
  <si>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</si>
  <si>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</si>
  <si>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</si>
  <si>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</si>
  <si>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</si>
  <si>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</si>
  <si>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</si>
  <si>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</si>
  <si>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</si>
  <si>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</si>
  <si>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</si>
  <si>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</si>
  <si>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</si>
  <si>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</si>
  <si>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</si>
  <si>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</si>
  <si>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</si>
  <si>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</si>
  <si>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</si>
  <si>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</si>
  <si>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</si>
  <si>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</si>
  <si>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</si>
  <si>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</si>
  <si>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</si>
  <si>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</si>
  <si>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</si>
  <si>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</si>
  <si>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</si>
  <si>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</si>
  <si>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</si>
  <si>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</si>
  <si>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</si>
  <si>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</si>
  <si>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</si>
  <si>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</si>
  <si>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</si>
  <si>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</si>
  <si>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</si>
  <si>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</si>
  <si>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</si>
  <si>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</si>
  <si>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</si>
  <si>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</si>
  <si>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</si>
  <si>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</si>
  <si>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</si>
  <si>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</si>
  <si>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</si>
  <si>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</si>
  <si>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</si>
  <si>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</si>
  <si>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</si>
  <si>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</si>
  <si>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</si>
  <si>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</si>
  <si>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</si>
  <si>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</si>
  <si>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</si>
  <si>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</si>
  <si>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</si>
  <si>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</si>
  <si>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</si>
  <si>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</si>
  <si>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</si>
  <si>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</si>
  <si>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</si>
  <si>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</si>
  <si>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</si>
  <si>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</si>
  <si>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</si>
  <si>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</si>
  <si>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</si>
  <si>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</si>
  <si>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</si>
  <si>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</si>
  <si>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</si>
  <si>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</si>
  <si>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</si>
  <si>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</si>
  <si>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</si>
  <si>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</si>
  <si>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</si>
  <si>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</si>
  <si>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</si>
  <si>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</si>
  <si>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</si>
  <si>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</si>
  <si>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</si>
  <si>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</si>
  <si>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</si>
  <si>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</si>
  <si>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</si>
  <si>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</si>
  <si>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</si>
  <si>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</si>
  <si>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</si>
  <si>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</si>
  <si>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</si>
  <si>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</si>
  <si>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</si>
  <si>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</si>
  <si>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</si>
  <si>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</si>
  <si>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</si>
  <si>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</si>
  <si>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</si>
  <si>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</si>
  <si>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</si>
  <si>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</si>
  <si>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</si>
  <si>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</si>
  <si>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</si>
  <si>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</si>
  <si>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</si>
  <si>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</si>
  <si>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</si>
  <si>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</si>
  <si>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</si>
  <si>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</si>
  <si>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</si>
  <si>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</si>
  <si>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</si>
  <si>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</si>
  <si>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</si>
  <si>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</si>
  <si>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</si>
  <si>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</si>
  <si>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</si>
  <si>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</si>
  <si>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</si>
  <si>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</si>
  <si>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</si>
  <si>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</si>
  <si>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</si>
  <si>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</si>
  <si>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</si>
  <si>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</si>
  <si>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</si>
  <si>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</si>
  <si>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</si>
  <si>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</si>
  <si>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</si>
  <si>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</si>
  <si>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</si>
  <si>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</si>
  <si>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</si>
  <si>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</si>
  <si>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</si>
  <si>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</si>
  <si>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</si>
  <si>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</si>
  <si>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</si>
  <si>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</si>
  <si>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</si>
  <si>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</si>
  <si>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</si>
  <si>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</si>
  <si>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</si>
  <si>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</si>
  <si>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</si>
  <si>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</si>
  <si>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</si>
  <si>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</si>
  <si>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</si>
  <si>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</si>
  <si>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</si>
  <si>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</si>
  <si>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</si>
  <si>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</si>
  <si>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</si>
  <si>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</si>
  <si>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</si>
  <si>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</si>
  <si>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</si>
  <si>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</si>
  <si>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</si>
  <si>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</si>
  <si>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</si>
  <si>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</si>
  <si>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</si>
  <si>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</si>
  <si>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</si>
  <si>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</si>
  <si>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</si>
  <si>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</si>
  <si>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</si>
  <si>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</si>
  <si>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</si>
  <si>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</si>
  <si>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</si>
  <si>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</si>
  <si>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</si>
  <si>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</si>
  <si>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</si>
  <si>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</si>
  <si>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</si>
  <si>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</si>
  <si>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</si>
  <si>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</si>
  <si>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</si>
  <si>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</si>
  <si>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</si>
  <si>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</si>
  <si>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</si>
  <si>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</si>
  <si>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</si>
  <si>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</si>
  <si>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</si>
  <si>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</si>
  <si>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</si>
  <si>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</si>
  <si>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</si>
  <si>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</si>
  <si>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</si>
  <si>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</si>
  <si>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</si>
  <si>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</si>
  <si>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</si>
  <si>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</si>
  <si>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</si>
  <si>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</si>
  <si>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</si>
  <si>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</si>
  <si>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</si>
  <si>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</si>
  <si>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</si>
  <si>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</si>
  <si>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</si>
  <si>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</si>
  <si>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</si>
  <si>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</si>
  <si>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</si>
  <si>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</si>
  <si>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</si>
  <si>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</si>
  <si>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</si>
  <si>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</si>
  <si>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</si>
  <si>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</si>
  <si>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</si>
  <si>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</si>
  <si>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</si>
  <si>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</si>
  <si>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</si>
  <si>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</si>
  <si>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</si>
  <si>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</si>
  <si>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</si>
  <si>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</si>
  <si>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</si>
  <si>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</si>
  <si>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</si>
  <si>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</si>
  <si>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</si>
  <si>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</si>
  <si>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</si>
  <si>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</si>
  <si>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</si>
  <si>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</si>
  <si>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</si>
  <si>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</si>
  <si>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</si>
  <si>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</si>
  <si>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</si>
  <si>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</si>
  <si>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</si>
  <si>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</si>
  <si>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</si>
  <si>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</si>
  <si>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</si>
  <si>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</si>
  <si>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</si>
  <si>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</si>
  <si>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</si>
  <si>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</si>
  <si>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</si>
  <si>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</si>
  <si>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</si>
  <si>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</si>
  <si>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</si>
  <si>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</si>
  <si>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</si>
  <si>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</si>
  <si>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</si>
  <si>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</si>
  <si>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</si>
  <si>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</si>
  <si>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</si>
  <si>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</si>
  <si>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</si>
  <si>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</si>
  <si>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</si>
  <si>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</si>
  <si>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</si>
  <si>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</si>
  <si>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</si>
  <si>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</si>
  <si>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</si>
  <si>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</si>
  <si>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</si>
  <si>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</si>
  <si>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</si>
  <si>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</si>
  <si>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</si>
  <si>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</si>
  <si>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</si>
  <si>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</si>
  <si>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</si>
  <si>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</si>
  <si>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</si>
  <si>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</si>
  <si>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</si>
  <si>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</si>
  <si>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</si>
  <si>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</si>
  <si>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</si>
  <si>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</si>
  <si>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</si>
  <si>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</si>
  <si>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</si>
  <si>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</si>
  <si>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</si>
  <si>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</si>
  <si>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</si>
  <si>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</si>
  <si>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</si>
  <si>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</si>
  <si>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</si>
  <si>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</si>
  <si>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</si>
  <si>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</si>
  <si>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</si>
  <si>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</si>
  <si>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</si>
  <si>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</si>
  <si>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</si>
  <si>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</si>
  <si>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</si>
  <si>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</si>
  <si>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</si>
  <si>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</si>
  <si>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</si>
  <si>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</si>
  <si>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</si>
  <si>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</si>
  <si>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</si>
  <si>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</si>
  <si>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</si>
  <si>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</si>
  <si>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</si>
  <si>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</si>
  <si>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</si>
  <si>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</si>
  <si>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</si>
  <si>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</si>
  <si>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</si>
  <si>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</si>
  <si>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</si>
  <si>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</si>
  <si>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</si>
  <si>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</si>
  <si>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</si>
  <si>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</si>
  <si>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</si>
  <si>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</si>
  <si>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</si>
  <si>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</si>
  <si>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</si>
  <si>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</si>
  <si>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</si>
  <si>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</si>
  <si>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</si>
  <si>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</si>
  <si>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</si>
  <si>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</si>
  <si>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</si>
  <si>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</si>
  <si>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</si>
  <si>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</si>
  <si>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</si>
  <si>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</si>
  <si>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</si>
  <si>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</si>
  <si>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</si>
  <si>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</si>
  <si>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</si>
  <si>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</si>
  <si>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</si>
  <si>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</si>
  <si>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</si>
  <si>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</si>
  <si>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</si>
  <si>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</si>
  <si>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</si>
  <si>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</si>
  <si>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</si>
  <si>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</si>
  <si>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</si>
  <si>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</si>
  <si>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</si>
  <si>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</si>
  <si>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</si>
  <si>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</si>
  <si>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</si>
  <si>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</si>
  <si>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</si>
  <si>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</si>
  <si>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</si>
  <si>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</si>
  <si>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</si>
  <si>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</si>
  <si>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</si>
  <si>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</si>
  <si>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</si>
  <si>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</si>
  <si>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</si>
  <si>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</si>
  <si>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</si>
  <si>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</si>
  <si>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</si>
  <si>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</si>
  <si>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</si>
  <si>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</si>
  <si>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</si>
  <si>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</si>
  <si>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</si>
  <si>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</si>
  <si>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</si>
  <si>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</si>
  <si>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</si>
  <si>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</si>
  <si>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</si>
  <si>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</si>
  <si>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</si>
  <si>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</si>
  <si>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</si>
  <si>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</si>
  <si>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</si>
  <si>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</si>
  <si>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</si>
  <si>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</si>
  <si>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</si>
  <si>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</si>
  <si>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</si>
  <si>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</si>
  <si>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</si>
  <si>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</si>
  <si>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</si>
  <si>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</si>
  <si>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</si>
  <si>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</si>
  <si>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</si>
  <si>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</si>
  <si>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</si>
  <si>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</si>
  <si>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</si>
  <si>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</si>
  <si>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</si>
  <si>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</si>
  <si>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</si>
  <si>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</si>
  <si>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</si>
  <si>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</si>
  <si>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</si>
  <si>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</si>
  <si>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</si>
  <si>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</si>
  <si>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</si>
  <si>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</si>
  <si>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</si>
  <si>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</si>
  <si>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</si>
  <si>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</si>
  <si>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</si>
  <si>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</si>
  <si>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</si>
  <si>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</si>
  <si>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</si>
  <si>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</si>
  <si>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</si>
  <si>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</si>
  <si>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</si>
  <si>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</si>
  <si>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</si>
  <si>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</si>
  <si>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</si>
  <si>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</si>
  <si>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</si>
  <si>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</si>
  <si>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</si>
  <si>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</si>
  <si>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</si>
  <si>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</si>
  <si>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</si>
  <si>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</si>
  <si>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</si>
  <si>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</si>
  <si>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</si>
  <si>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</si>
  <si>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</si>
  <si>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</si>
  <si>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</si>
  <si>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</si>
  <si>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</si>
  <si>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</si>
  <si>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</si>
  <si>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</si>
  <si>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</si>
  <si>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</si>
  <si>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</si>
  <si>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</si>
  <si>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</si>
  <si>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</si>
  <si>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</si>
  <si>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</si>
  <si>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</si>
  <si>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</si>
  <si>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</si>
  <si>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</si>
  <si>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</si>
  <si>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</si>
  <si>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</si>
  <si>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</si>
  <si>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</si>
  <si>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</si>
  <si>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</si>
  <si>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</si>
  <si>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</si>
  <si>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</si>
  <si>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</si>
  <si>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</si>
  <si>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</si>
  <si>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</si>
  <si>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</si>
  <si>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</si>
  <si>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</si>
  <si>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</si>
  <si>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</si>
  <si>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</si>
  <si>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</si>
  <si>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</si>
  <si>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</si>
  <si>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</si>
  <si>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</si>
  <si>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</si>
  <si>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</si>
  <si>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</si>
  <si>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</si>
  <si>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</si>
  <si>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</si>
  <si>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</si>
  <si>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</si>
  <si>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</si>
  <si>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</si>
  <si>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</si>
  <si>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</si>
  <si>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</si>
  <si>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</si>
  <si>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</si>
  <si>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</si>
  <si>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</si>
  <si>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</si>
  <si>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</si>
  <si>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</si>
  <si>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</si>
  <si>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</si>
  <si>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</si>
  <si>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</si>
  <si>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</si>
  <si>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</si>
  <si>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</si>
  <si>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</si>
  <si>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</si>
  <si>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</si>
  <si>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</si>
  <si>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</si>
  <si>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</si>
  <si>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</si>
  <si>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</si>
  <si>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</si>
  <si>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</si>
  <si>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</si>
  <si>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</si>
  <si>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</si>
  <si>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</si>
  <si>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</si>
  <si>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</si>
  <si>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</si>
  <si>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</si>
  <si>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</si>
  <si>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</si>
  <si>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</si>
  <si>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</si>
  <si>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</si>
  <si>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</si>
  <si>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</si>
  <si>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</si>
  <si>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</si>
  <si>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</si>
  <si>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</si>
  <si>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</si>
  <si>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</si>
  <si>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</si>
  <si>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</si>
  <si>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</si>
  <si>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</si>
  <si>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</si>
  <si>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</si>
  <si>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</si>
  <si>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</si>
  <si>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</si>
  <si>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</si>
  <si>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</si>
  <si>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</si>
  <si>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</si>
  <si>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</si>
  <si>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</si>
  <si>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</si>
  <si>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</si>
  <si>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</si>
  <si>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</si>
  <si>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</si>
  <si>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</si>
  <si>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</si>
  <si>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</si>
  <si>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</si>
  <si>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</si>
  <si>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</si>
  <si>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</si>
  <si>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</si>
  <si>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</si>
  <si>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</si>
  <si>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</si>
  <si>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</si>
  <si>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</si>
  <si>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</si>
  <si>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</si>
  <si>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</si>
  <si>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</si>
  <si>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</si>
  <si>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</si>
  <si>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</si>
  <si>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</si>
  <si>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</si>
  <si>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</si>
  <si>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</si>
  <si>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</si>
  <si>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</si>
  <si>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</si>
  <si>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</si>
  <si>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</si>
  <si>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</si>
  <si>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</si>
  <si>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</si>
  <si>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</si>
  <si>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</si>
  <si>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</si>
  <si>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</si>
  <si>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</si>
  <si>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</si>
  <si>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</si>
  <si>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</si>
  <si>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</si>
  <si>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</si>
  <si>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</si>
  <si>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</si>
  <si>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</si>
  <si>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</si>
  <si>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</si>
  <si>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</si>
  <si>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</si>
  <si>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</si>
  <si>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</si>
  <si>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</si>
  <si>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</si>
  <si>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</si>
  <si>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</si>
  <si>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</si>
  <si>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</si>
  <si>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</si>
  <si>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</si>
  <si>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</si>
  <si>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</si>
  <si>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</si>
  <si>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</si>
  <si>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</si>
  <si>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</si>
  <si>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</si>
  <si>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</si>
  <si>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</si>
  <si>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</si>
  <si>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</si>
  <si>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</si>
  <si>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</si>
  <si>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</si>
  <si>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</si>
  <si>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</si>
  <si>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</si>
  <si>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</si>
  <si>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</si>
  <si>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</si>
  <si>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</si>
  <si>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</si>
  <si>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</si>
  <si>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</si>
  <si>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</si>
  <si>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</si>
  <si>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</si>
  <si>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</si>
  <si>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</si>
  <si>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</si>
  <si>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</si>
  <si>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</si>
  <si>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</si>
  <si>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</si>
  <si>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</si>
  <si>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</si>
  <si>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</si>
  <si>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</si>
  <si>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</si>
  <si>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</si>
  <si>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</si>
  <si>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</si>
  <si>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</si>
  <si>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</si>
  <si>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</si>
  <si>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</si>
  <si>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</si>
  <si>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</si>
  <si>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</si>
  <si>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</si>
  <si>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</si>
  <si>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</si>
  <si>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</si>
  <si>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</si>
  <si>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</si>
  <si>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</si>
  <si>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</si>
  <si>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</si>
  <si>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</si>
  <si>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</si>
  <si>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</si>
  <si>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</si>
  <si>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</si>
  <si>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</si>
  <si>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</si>
  <si>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</si>
  <si>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</si>
  <si>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</si>
  <si>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</si>
  <si>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</si>
  <si>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</si>
  <si>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</si>
  <si>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</si>
  <si>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</si>
  <si>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</si>
  <si>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</si>
  <si>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</si>
  <si>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</si>
  <si>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</si>
  <si>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</si>
  <si>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</si>
  <si>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</si>
  <si>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</si>
  <si>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</si>
  <si>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</si>
  <si>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</si>
  <si>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</si>
  <si>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</si>
  <si>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</si>
  <si>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</si>
  <si>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</si>
  <si>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</si>
  <si>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</si>
  <si>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</si>
  <si>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</si>
  <si>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</si>
  <si>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</si>
  <si>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</si>
  <si>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</si>
  <si>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</si>
  <si>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</si>
  <si>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</si>
  <si>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</si>
  <si>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</si>
  <si>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</si>
  <si>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</si>
  <si>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</si>
  <si>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</si>
  <si>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</si>
  <si>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</si>
  <si>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</si>
  <si>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</si>
  <si>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</si>
  <si>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</si>
  <si>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</si>
  <si>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</si>
  <si>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</si>
  <si>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</si>
  <si>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</si>
  <si>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</si>
  <si>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</si>
  <si>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</si>
  <si>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</si>
  <si>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</si>
  <si>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</si>
  <si>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</si>
  <si>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</si>
  <si>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</si>
  <si>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</si>
  <si>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</si>
  <si>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</si>
  <si>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</si>
  <si>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</si>
  <si>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</si>
  <si>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</si>
  <si>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</si>
  <si>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</si>
  <si>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</si>
  <si>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</si>
  <si>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</si>
  <si>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</si>
  <si>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</si>
  <si>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</si>
  <si>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</si>
  <si>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</si>
  <si>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</si>
  <si>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</si>
  <si>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</si>
  <si>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</si>
  <si>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</si>
  <si>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</si>
  <si>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</si>
  <si>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</si>
  <si>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</si>
  <si>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</si>
  <si>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</si>
  <si>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</si>
  <si>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</si>
  <si>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</si>
  <si>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</si>
  <si>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</si>
  <si>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</si>
  <si>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</si>
  <si>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</si>
  <si>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</si>
  <si>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</si>
  <si>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</si>
  <si>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</si>
  <si>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</si>
  <si>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</si>
  <si>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</si>
  <si>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</si>
  <si>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</si>
  <si>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</si>
  <si>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</si>
  <si>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</si>
  <si>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</si>
  <si>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</si>
  <si>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</si>
  <si>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</si>
  <si>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</si>
  <si>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</si>
  <si>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</si>
  <si>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</si>
  <si>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</si>
  <si>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</si>
  <si>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</si>
  <si>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</si>
  <si>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</si>
  <si>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</si>
  <si>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</si>
  <si>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</si>
  <si>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</si>
  <si>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</si>
  <si>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</si>
  <si>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</si>
  <si>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</si>
  <si>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</si>
  <si>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</si>
  <si>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</si>
  <si>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</si>
  <si>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</si>
  <si>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</si>
  <si>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</si>
  <si>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</si>
  <si>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</si>
  <si>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</si>
  <si>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</si>
  <si>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</si>
  <si>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</si>
  <si>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</si>
  <si>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</si>
  <si>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</si>
  <si>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</si>
  <si>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</si>
  <si>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</si>
  <si>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</si>
  <si>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</si>
  <si>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</si>
  <si>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</si>
  <si>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</si>
  <si>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</si>
  <si>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</si>
  <si>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</si>
  <si>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</si>
  <si>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</si>
  <si>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</si>
  <si>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</si>
  <si>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</si>
  <si>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</si>
  <si>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</si>
  <si>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</si>
  <si>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</si>
  <si>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</si>
  <si>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</si>
  <si>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</si>
  <si>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</si>
  <si>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</si>
  <si>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</si>
  <si>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</si>
  <si>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</si>
  <si>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</si>
  <si>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</si>
  <si>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</si>
  <si>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</si>
  <si>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</si>
  <si>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</si>
  <si>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</si>
  <si>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</si>
  <si>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</si>
  <si>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</si>
  <si>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</si>
  <si>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</si>
  <si>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</si>
  <si>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</si>
  <si>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</si>
  <si>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</si>
  <si>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</si>
  <si>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</si>
  <si>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</si>
  <si>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</si>
  <si>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</si>
  <si>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</si>
  <si>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</si>
  <si>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</si>
  <si>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</si>
  <si>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</si>
  <si>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</si>
  <si>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</si>
  <si>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</si>
  <si>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</si>
  <si>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</si>
  <si>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</si>
  <si>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</si>
  <si>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</si>
  <si>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</si>
  <si>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</si>
  <si>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</si>
  <si>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</si>
  <si>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</si>
  <si>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</si>
  <si>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</si>
  <si>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</si>
  <si>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</si>
  <si>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</si>
  <si>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</si>
  <si>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</si>
  <si>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</si>
  <si>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</si>
  <si>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</si>
  <si>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</si>
  <si>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</si>
  <si>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</si>
  <si>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</si>
  <si>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</si>
  <si>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</si>
  <si>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</si>
  <si>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</si>
  <si>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</si>
  <si>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</si>
  <si>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</si>
  <si>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</si>
  <si>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</si>
  <si>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</si>
  <si>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</si>
  <si>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</si>
  <si>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</si>
  <si>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</si>
  <si>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</si>
  <si>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</si>
  <si>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</si>
  <si>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</si>
  <si>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</si>
  <si>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</si>
  <si>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</si>
  <si>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</si>
  <si>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</si>
  <si>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</si>
  <si>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</si>
  <si>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</si>
  <si>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</si>
  <si>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</si>
  <si>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</si>
  <si>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</si>
  <si>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</si>
  <si>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</si>
  <si>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</si>
  <si>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</si>
  <si>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</si>
  <si>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</si>
  <si>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</si>
  <si>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</si>
  <si>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</si>
  <si>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</si>
  <si>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</si>
  <si>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</si>
  <si>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</si>
  <si>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</si>
  <si>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</si>
  <si>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</si>
  <si>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</si>
  <si>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</si>
  <si>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</si>
  <si>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</si>
  <si>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</si>
  <si>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</si>
  <si>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</si>
  <si>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</si>
  <si>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</si>
  <si>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</si>
  <si>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</si>
  <si>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</si>
  <si>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</si>
  <si>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</si>
  <si>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</si>
  <si>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</si>
  <si>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</si>
  <si>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</si>
  <si>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</si>
  <si>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</si>
  <si>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</si>
  <si>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</si>
  <si>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</si>
  <si>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</si>
  <si>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</si>
  <si>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</si>
  <si>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</si>
  <si>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</si>
  <si>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</si>
  <si>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</si>
  <si>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</si>
  <si>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</si>
  <si>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</si>
  <si>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</si>
  <si>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</si>
  <si>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</si>
  <si>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</si>
  <si>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</si>
  <si>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</si>
  <si>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</si>
  <si>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</si>
  <si>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</si>
  <si>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</si>
  <si>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</si>
  <si>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</si>
  <si>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</si>
  <si>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</si>
  <si>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</si>
  <si>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</si>
  <si>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</si>
  <si>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</si>
  <si>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</si>
  <si>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</si>
  <si>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</si>
  <si>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</si>
  <si>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</si>
  <si>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</si>
  <si>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</si>
  <si>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</si>
  <si>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</si>
  <si>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</si>
  <si>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</si>
  <si>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</si>
  <si>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</si>
  <si>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</si>
  <si>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</si>
  <si>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</si>
  <si>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</si>
  <si>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</si>
  <si>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</si>
  <si>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</si>
  <si>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</si>
  <si>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</si>
  <si>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</si>
  <si>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</si>
  <si>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</si>
  <si>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</si>
  <si>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</si>
  <si>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</si>
  <si>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</si>
  <si>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</si>
  <si>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</si>
  <si>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</si>
  <si>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</si>
  <si>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</si>
  <si>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</si>
  <si>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</si>
  <si>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</si>
  <si>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</si>
  <si>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</si>
  <si>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</si>
  <si>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</si>
  <si>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</si>
  <si>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</si>
  <si>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</si>
  <si>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</si>
  <si>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</si>
  <si>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</si>
  <si>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</si>
  <si>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</si>
  <si>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</si>
  <si>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</si>
  <si>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</si>
  <si>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</si>
  <si>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</si>
  <si>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</si>
  <si>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</si>
  <si>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</si>
  <si>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</si>
  <si>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</si>
  <si>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</si>
  <si>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</si>
  <si>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</si>
  <si>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</si>
  <si>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</si>
  <si>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</si>
  <si>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</si>
  <si>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</si>
  <si>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</si>
  <si>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</si>
  <si>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</si>
  <si>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</si>
  <si>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</si>
  <si>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</si>
  <si>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</si>
  <si>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</si>
  <si>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</si>
  <si>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</si>
  <si>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</si>
  <si>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</si>
  <si>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</si>
  <si>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</si>
  <si>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</si>
  <si>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</si>
  <si>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</si>
  <si>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</si>
  <si>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</si>
  <si>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</si>
  <si>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</si>
  <si>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</si>
  <si>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</si>
  <si>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</si>
  <si>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</si>
  <si>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</si>
  <si>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</si>
  <si>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</si>
  <si>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</si>
  <si>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</si>
  <si>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</si>
  <si>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</si>
  <si>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</si>
  <si>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</si>
  <si>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</si>
  <si>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</si>
  <si>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</si>
  <si>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</si>
  <si>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</si>
  <si>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</si>
  <si>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</si>
  <si>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</si>
  <si>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</si>
  <si>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</si>
  <si>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</si>
  <si>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</si>
  <si>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</si>
  <si>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</si>
  <si>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</si>
  <si>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</si>
  <si>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</si>
  <si>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</si>
  <si>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</si>
  <si>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</si>
  <si>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</si>
  <si>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</si>
  <si>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</si>
  <si>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</si>
  <si>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</si>
  <si>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</si>
  <si>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</si>
  <si>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</si>
  <si>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</si>
  <si>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</si>
  <si>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</si>
  <si>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</si>
  <si>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</si>
  <si>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</si>
  <si>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</si>
  <si>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</si>
  <si>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</si>
  <si>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</si>
  <si>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</si>
  <si>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</si>
  <si>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</si>
  <si>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</si>
  <si>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</si>
  <si>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</si>
  <si>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</si>
  <si>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</si>
  <si>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</si>
  <si>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</si>
  <si>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</si>
  <si>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</si>
  <si>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</si>
  <si>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</si>
  <si>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</si>
  <si>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</si>
  <si>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</si>
  <si>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</si>
  <si>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</si>
  <si>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</si>
  <si>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</si>
  <si>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</si>
  <si>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</si>
  <si>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</si>
  <si>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</si>
  <si>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</si>
  <si>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</si>
  <si>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</si>
  <si>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</si>
  <si>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</si>
  <si>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</si>
  <si>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</si>
  <si>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</si>
  <si>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</si>
  <si>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</si>
  <si>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</si>
  <si>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</si>
  <si>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</si>
  <si>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</si>
  <si>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</si>
  <si>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</si>
  <si>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</si>
  <si>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</si>
  <si>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</si>
  <si>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</si>
  <si>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</si>
  <si>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</si>
  <si>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</si>
  <si>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</si>
  <si>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</si>
  <si>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</si>
  <si>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</si>
  <si>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</si>
  <si>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</si>
  <si>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</si>
  <si>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</si>
  <si>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</si>
  <si>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</si>
  <si>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</si>
  <si>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</si>
  <si>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</si>
  <si>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</si>
  <si>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</si>
  <si>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</si>
  <si>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</si>
  <si>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</si>
  <si>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</si>
  <si>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</si>
  <si>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</si>
  <si>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</si>
  <si>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</si>
  <si>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</si>
  <si>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</si>
  <si>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</si>
  <si>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</si>
  <si>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</si>
  <si>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</si>
  <si>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</si>
  <si>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</si>
  <si>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</si>
  <si>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</si>
  <si>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</si>
  <si>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</si>
  <si>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</si>
  <si>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</si>
  <si>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</si>
  <si>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</si>
  <si>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</si>
  <si>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</si>
  <si>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</si>
  <si>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</si>
  <si>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</si>
  <si>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</si>
  <si>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</si>
  <si>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</si>
  <si>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</si>
  <si>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</si>
  <si>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</si>
  <si>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</si>
  <si>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</si>
  <si>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</si>
  <si>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</si>
  <si>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</si>
  <si>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</si>
  <si>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</si>
  <si>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</si>
  <si>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</si>
  <si>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</si>
  <si>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</si>
  <si>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</si>
  <si>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</si>
  <si>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</si>
  <si>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</si>
  <si>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</si>
  <si>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</si>
  <si>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</si>
  <si>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</si>
  <si>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</si>
  <si>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</si>
  <si>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</si>
  <si>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</si>
  <si>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</si>
  <si>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</si>
  <si>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</si>
  <si>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</si>
  <si>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</si>
  <si>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</si>
  <si>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</si>
  <si>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</si>
  <si>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</si>
  <si>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</si>
  <si>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</si>
  <si>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</si>
  <si>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</si>
  <si>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</si>
  <si>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</si>
  <si>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</si>
  <si>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</si>
  <si>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</si>
  <si>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</si>
  <si>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</si>
  <si>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</si>
  <si>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</si>
  <si>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</si>
  <si>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</si>
  <si>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</si>
  <si>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</si>
  <si>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</si>
  <si>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</si>
  <si>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</si>
  <si>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</si>
  <si>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</si>
  <si>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</si>
  <si>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</si>
  <si>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</si>
  <si>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</si>
  <si>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</si>
  <si>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</si>
  <si>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</si>
  <si>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</si>
  <si>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</si>
  <si>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</si>
  <si>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</si>
  <si>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</si>
  <si>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</si>
  <si>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</si>
  <si>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</si>
  <si>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</si>
  <si>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</si>
  <si>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</si>
  <si>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</si>
  <si>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</si>
  <si>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</si>
  <si>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</si>
  <si>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</si>
  <si>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</si>
  <si>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</si>
  <si>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</si>
  <si>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</si>
  <si>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</si>
  <si>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</si>
  <si>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</si>
  <si>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</si>
  <si>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</si>
  <si>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</si>
  <si>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</si>
  <si>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</si>
  <si>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</si>
  <si>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</si>
  <si>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</si>
  <si>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</si>
  <si>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</si>
  <si>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</si>
  <si>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</si>
  <si>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</si>
  <si>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</si>
  <si>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</si>
  <si>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</si>
  <si>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</si>
  <si>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</si>
  <si>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</si>
  <si>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</si>
  <si>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</si>
  <si>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</si>
  <si>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</si>
  <si>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</si>
  <si>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</si>
  <si>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</si>
  <si>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</si>
  <si>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</si>
  <si>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</si>
  <si>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</si>
  <si>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</si>
  <si>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</si>
  <si>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</si>
  <si>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</si>
  <si>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</si>
  <si>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</si>
  <si>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</si>
  <si>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</si>
  <si>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</si>
  <si>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</si>
  <si>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</si>
  <si>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</si>
  <si>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</si>
  <si>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</si>
  <si>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</si>
  <si>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</si>
  <si>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</si>
  <si>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</si>
  <si>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</si>
  <si>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</si>
  <si>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</si>
  <si>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</si>
  <si>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</si>
  <si>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</si>
  <si>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</si>
  <si>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</si>
  <si>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</si>
  <si>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</si>
  <si>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</si>
  <si>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</si>
  <si>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</si>
  <si>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</si>
  <si>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</si>
  <si>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</si>
  <si>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</si>
  <si>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</si>
  <si>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</si>
  <si>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</si>
  <si>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</si>
  <si>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</si>
  <si>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</si>
  <si>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</si>
  <si>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</si>
  <si>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</si>
  <si>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</si>
  <si>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</si>
  <si>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</si>
  <si>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</si>
  <si>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</si>
  <si>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</si>
  <si>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</si>
  <si>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</si>
  <si>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</si>
  <si>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</si>
  <si>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</si>
  <si>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</si>
  <si>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</si>
  <si>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</si>
  <si>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</si>
  <si>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</si>
  <si>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</si>
  <si>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</si>
  <si>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</si>
  <si>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</si>
  <si>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</si>
  <si>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</si>
  <si>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</si>
  <si>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</si>
  <si>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</si>
  <si>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</si>
  <si>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</si>
  <si>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</si>
  <si>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</si>
  <si>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</si>
  <si>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</si>
  <si>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</si>
  <si>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</si>
  <si>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</si>
  <si>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</si>
  <si>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</si>
  <si>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</si>
  <si>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</si>
  <si>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</si>
  <si>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</si>
  <si>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</si>
  <si>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</si>
  <si>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</si>
  <si>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</si>
  <si>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</si>
  <si>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</si>
  <si>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</si>
  <si>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</si>
  <si>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</si>
  <si>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</si>
  <si>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</si>
  <si>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</si>
  <si>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</si>
  <si>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</si>
  <si>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</si>
  <si>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</si>
  <si>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</si>
  <si>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</si>
  <si>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</si>
  <si>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</si>
  <si>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</si>
  <si>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</si>
  <si>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</si>
  <si>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</si>
  <si>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</si>
  <si>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</si>
  <si>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</si>
  <si>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</si>
  <si>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</si>
  <si>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</si>
  <si>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</si>
  <si>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</si>
  <si>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</si>
  <si>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</si>
  <si>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</si>
  <si>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</si>
  <si>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</si>
  <si>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</si>
  <si>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</si>
  <si>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</si>
  <si>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</si>
  <si>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</si>
  <si>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</si>
  <si>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</si>
  <si>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</si>
  <si>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</si>
  <si>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</si>
  <si>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</si>
  <si>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</si>
  <si>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</si>
  <si>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</si>
  <si>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</si>
  <si>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</si>
  <si>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</si>
  <si>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</si>
  <si>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</si>
  <si>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</si>
  <si>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</si>
  <si>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</si>
  <si>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</si>
  <si>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</si>
  <si>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</si>
  <si>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</si>
  <si>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</si>
  <si>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</si>
  <si>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</si>
  <si>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</si>
  <si>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</si>
  <si>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</si>
  <si>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</si>
  <si>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</si>
  <si>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</si>
  <si>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</si>
  <si>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</si>
  <si>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</si>
  <si>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</si>
  <si>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</si>
  <si>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</si>
  <si>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</si>
  <si>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</si>
  <si>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</si>
  <si>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</si>
  <si>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</si>
  <si>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</si>
  <si>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</si>
  <si>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</si>
  <si>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</si>
  <si>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</si>
  <si>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</si>
  <si>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</si>
  <si>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</si>
  <si>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</si>
  <si>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</si>
  <si>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</si>
  <si>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</si>
  <si>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</si>
  <si>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</si>
  <si>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</si>
  <si>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</si>
  <si>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</si>
  <si>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</si>
  <si>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</si>
  <si>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</si>
  <si>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</si>
  <si>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</si>
  <si>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</si>
  <si>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</si>
  <si>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</si>
  <si>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</si>
  <si>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</si>
  <si>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</si>
  <si>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</si>
  <si>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</si>
  <si>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</si>
  <si>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</si>
  <si>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</si>
  <si>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</si>
  <si>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</si>
  <si>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</si>
  <si>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</si>
  <si>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</si>
  <si>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</si>
  <si>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</si>
  <si>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</si>
  <si>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</si>
  <si>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</si>
  <si>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</si>
  <si>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</si>
  <si>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</si>
  <si>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</si>
  <si>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</si>
  <si>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</si>
  <si>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</si>
  <si>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</si>
  <si>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</si>
  <si>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</si>
  <si>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</si>
  <si>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</si>
  <si>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</si>
  <si>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</si>
  <si>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</si>
  <si>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</si>
  <si>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</si>
  <si>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</si>
  <si>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</si>
  <si>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</si>
  <si>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</si>
  <si>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</si>
  <si>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</si>
  <si>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</si>
  <si>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</si>
  <si>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</si>
  <si>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</si>
  <si>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</si>
  <si>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</si>
  <si>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</si>
  <si>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</si>
  <si>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</si>
  <si>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</si>
  <si>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</si>
  <si>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</si>
  <si>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</si>
  <si>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</si>
  <si>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</si>
  <si>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</si>
  <si>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</si>
  <si>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</si>
  <si>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</si>
  <si>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</si>
  <si>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</si>
  <si>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</si>
  <si>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</si>
  <si>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</si>
  <si>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</si>
  <si>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</si>
  <si>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</si>
  <si>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</si>
  <si>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</si>
  <si>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</si>
  <si>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</si>
  <si>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</si>
  <si>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</si>
  <si>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</si>
  <si>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</si>
  <si>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</si>
  <si>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</si>
  <si>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</si>
  <si>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</si>
  <si>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</si>
  <si>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</si>
  <si>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</si>
  <si>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</si>
  <si>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</si>
  <si>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</si>
  <si>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</si>
  <si>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</si>
  <si>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</si>
  <si>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</si>
  <si>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</si>
  <si>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</si>
  <si>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</si>
  <si>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</si>
  <si>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</si>
  <si>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</si>
  <si>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</si>
  <si>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</si>
  <si>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</si>
  <si>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</si>
  <si>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</si>
  <si>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</si>
  <si>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</si>
  <si>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</si>
  <si>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</si>
  <si>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</si>
  <si>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</si>
  <si>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</si>
  <si>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</si>
  <si>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</si>
  <si>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</si>
  <si>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</si>
  <si>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</si>
  <si>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</si>
  <si>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</si>
  <si>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</si>
  <si>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</si>
  <si>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</si>
  <si>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</si>
  <si>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</si>
  <si>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</si>
  <si>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</si>
  <si>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</si>
  <si>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</si>
  <si>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</si>
  <si>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</si>
  <si>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</si>
  <si>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</si>
  <si>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</si>
  <si>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</si>
  <si>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</si>
  <si>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</si>
  <si>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</si>
  <si>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</si>
  <si>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</si>
  <si>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</si>
  <si>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</si>
  <si>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</si>
  <si>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</si>
  <si>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</si>
  <si>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</si>
  <si>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</si>
  <si>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</si>
  <si>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</si>
  <si>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</si>
  <si>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</si>
  <si>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</si>
  <si>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</si>
  <si>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</si>
  <si>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</si>
  <si>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</si>
  <si>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</si>
  <si>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</si>
  <si>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</si>
  <si>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</si>
  <si>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</si>
  <si>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</si>
  <si>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</si>
  <si>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</si>
  <si>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</si>
  <si>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</si>
  <si>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</si>
  <si>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</si>
  <si>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</si>
  <si>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</si>
  <si>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</si>
  <si>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</si>
  <si>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</si>
  <si>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</si>
  <si>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</si>
  <si>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</si>
  <si>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</si>
  <si>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</si>
  <si>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</si>
  <si>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</si>
  <si>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</si>
  <si>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</si>
  <si>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</si>
  <si>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</si>
  <si>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</si>
  <si>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</si>
  <si>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</si>
  <si>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</si>
  <si>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</si>
  <si>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</si>
  <si>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</si>
  <si>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</si>
  <si>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</si>
  <si>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</si>
  <si>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</si>
  <si>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</si>
  <si>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</si>
  <si>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</si>
  <si>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</si>
  <si>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</si>
  <si>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</si>
  <si>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</si>
  <si>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</si>
  <si>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</si>
  <si>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</si>
  <si>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</si>
  <si>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</si>
  <si>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</si>
  <si>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</si>
  <si>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</si>
  <si>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</si>
  <si>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</si>
  <si>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</si>
  <si>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</si>
  <si>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</si>
  <si>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</si>
  <si>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</si>
  <si>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</si>
  <si>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</si>
  <si>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</si>
  <si>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</si>
  <si>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</si>
  <si>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</si>
  <si>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</si>
  <si>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</si>
  <si>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</si>
  <si>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</si>
  <si>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</si>
  <si>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</si>
  <si>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</si>
  <si>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</si>
  <si>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</si>
  <si>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</si>
  <si>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</si>
  <si>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</si>
  <si>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</si>
  <si>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</si>
  <si>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</si>
  <si>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</si>
  <si>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</si>
  <si>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</si>
  <si>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</si>
  <si>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</si>
  <si>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</si>
  <si>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</si>
  <si>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</si>
  <si>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</si>
  <si>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</si>
  <si>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</si>
  <si>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</si>
  <si>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</si>
  <si>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</si>
  <si>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</si>
  <si>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</si>
  <si>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</si>
  <si>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</si>
  <si>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</si>
  <si>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</si>
  <si>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</si>
  <si>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</si>
  <si>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</si>
  <si>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</si>
  <si>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</si>
  <si>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</si>
  <si>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</si>
  <si>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</si>
  <si>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</si>
  <si>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</si>
  <si>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</si>
  <si>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</si>
  <si>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</si>
  <si>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</si>
  <si>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</si>
  <si>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</si>
  <si>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</si>
  <si>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</si>
  <si>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</si>
  <si>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</si>
  <si>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</si>
  <si>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</si>
  <si>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</si>
  <si>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</si>
  <si>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</si>
  <si>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</si>
  <si>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</si>
  <si>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</si>
  <si>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</si>
  <si>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</si>
  <si>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</si>
  <si>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</si>
  <si>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</si>
  <si>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</si>
  <si>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</si>
  <si>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</si>
  <si>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</si>
  <si>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</si>
  <si>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</si>
  <si>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</si>
  <si>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</si>
  <si>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</si>
  <si>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</si>
  <si>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</si>
  <si>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</si>
  <si>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</si>
  <si>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</si>
  <si>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</si>
  <si>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</si>
  <si>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</si>
  <si>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</si>
  <si>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</si>
  <si>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</si>
  <si>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</si>
  <si>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</si>
  <si>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</si>
  <si>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</si>
  <si>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</si>
  <si>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</si>
  <si>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</si>
  <si>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</si>
  <si>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</si>
  <si>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</si>
  <si>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</si>
  <si>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</si>
  <si>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</si>
  <si>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</si>
  <si>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</si>
  <si>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</si>
  <si>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</si>
  <si>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</si>
  <si>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</si>
  <si>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</si>
  <si>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</si>
  <si>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</si>
  <si>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</si>
  <si>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</si>
  <si>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</si>
  <si>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</si>
  <si>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</si>
  <si>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</si>
  <si>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</si>
  <si>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</si>
  <si>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</si>
  <si>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</si>
  <si>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</si>
  <si>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</si>
  <si>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</si>
  <si>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</si>
  <si>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</si>
  <si>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</si>
  <si>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</si>
  <si>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</si>
  <si>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</si>
  <si>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</si>
  <si>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</si>
  <si>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</si>
  <si>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</si>
  <si>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</si>
  <si>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</si>
  <si>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</si>
  <si>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</si>
  <si>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</si>
  <si>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</si>
  <si>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</si>
  <si>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</si>
  <si>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</si>
  <si>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</si>
  <si>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</si>
  <si>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</si>
  <si>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</si>
  <si>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</si>
  <si>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</si>
  <si>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</si>
  <si>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</si>
  <si>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</si>
  <si>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</si>
  <si>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</si>
  <si>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</si>
  <si>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</si>
  <si>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</si>
  <si>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</si>
  <si>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</si>
  <si>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</si>
  <si>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</si>
  <si>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</si>
  <si>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</si>
  <si>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</si>
  <si>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</si>
  <si>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</si>
  <si>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</si>
  <si>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</si>
  <si>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</si>
  <si>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</si>
  <si>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</si>
  <si>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</si>
  <si>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</si>
  <si>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</si>
  <si>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</si>
  <si>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</si>
  <si>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</si>
  <si>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</si>
  <si>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</si>
  <si>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</si>
  <si>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</si>
  <si>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</si>
  <si>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</si>
  <si>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</si>
  <si>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</si>
  <si>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</si>
  <si>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</si>
  <si>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</si>
  <si>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</si>
  <si>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</si>
  <si>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</si>
  <si>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</si>
  <si>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</si>
  <si>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</si>
  <si>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</si>
  <si>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</si>
  <si>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</si>
  <si>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</si>
  <si>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</si>
  <si>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</si>
  <si>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</si>
  <si>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</si>
  <si>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</si>
  <si>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</si>
  <si>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</si>
  <si>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</si>
  <si>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</si>
  <si>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</si>
  <si>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</si>
  <si>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</si>
  <si>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</si>
  <si>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</si>
  <si>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</si>
  <si>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</si>
  <si>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</si>
  <si>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</si>
  <si>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</si>
  <si>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</si>
  <si>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</si>
  <si>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</si>
  <si>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</si>
  <si>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</si>
  <si>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</si>
  <si>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</si>
  <si>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</si>
  <si>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</si>
  <si>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</si>
  <si>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</si>
  <si>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</si>
  <si>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</si>
  <si>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</si>
  <si>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</si>
  <si>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</si>
  <si>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</si>
  <si>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</si>
  <si>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</si>
  <si>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</si>
  <si>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</si>
  <si>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</si>
  <si>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</si>
  <si>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</si>
  <si>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</si>
  <si>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</si>
  <si>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</si>
  <si>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</si>
  <si>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</si>
  <si>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</si>
  <si>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</si>
  <si>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</si>
  <si>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</si>
  <si>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</si>
  <si>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</si>
  <si>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</si>
  <si>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</si>
  <si>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</si>
  <si>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</si>
  <si>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</si>
  <si>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</si>
  <si>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</si>
  <si>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</si>
  <si>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</si>
  <si>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</si>
  <si>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</si>
  <si>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</si>
  <si>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</si>
  <si>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</si>
  <si>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</si>
  <si>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</si>
  <si>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</si>
  <si>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</si>
  <si>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</si>
  <si>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</si>
  <si>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</si>
  <si>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</si>
  <si>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</si>
  <si>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</si>
  <si>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</si>
  <si>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</si>
  <si>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</si>
  <si>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</si>
  <si>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</si>
  <si>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</si>
  <si>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</si>
  <si>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</si>
  <si>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</si>
  <si>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</si>
  <si>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</si>
  <si>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</si>
  <si>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</si>
  <si>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</si>
  <si>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</si>
  <si>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</si>
  <si>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</si>
  <si>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</si>
  <si>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</si>
  <si>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</si>
  <si>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</si>
  <si>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</si>
  <si>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</si>
  <si>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</si>
  <si>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</si>
  <si>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</si>
  <si>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</si>
  <si>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</si>
  <si>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</si>
  <si>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</si>
  <si>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</si>
  <si>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</si>
  <si>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</si>
  <si>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</si>
  <si>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</si>
  <si>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</si>
  <si>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</si>
  <si>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</si>
  <si>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</si>
  <si>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</si>
  <si>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</si>
  <si>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</si>
  <si>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</si>
  <si>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</si>
  <si>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</si>
  <si>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</si>
  <si>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</si>
  <si>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</si>
  <si>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</si>
  <si>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</si>
  <si>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</si>
  <si>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</si>
  <si>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</si>
  <si>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</si>
  <si>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</si>
  <si>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</si>
  <si>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</si>
  <si>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</si>
  <si>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</si>
  <si>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</si>
  <si>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</si>
  <si>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</si>
  <si>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</si>
  <si>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</si>
  <si>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</si>
  <si>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</si>
  <si>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</si>
  <si>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</si>
  <si>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</si>
  <si>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</si>
  <si>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</si>
  <si>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</si>
  <si>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</si>
  <si>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</si>
  <si>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</si>
  <si>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</si>
  <si>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</si>
  <si>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</si>
  <si>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</si>
  <si>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</si>
  <si>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</si>
  <si>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</si>
  <si>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</si>
  <si>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</si>
  <si>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</si>
  <si>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</si>
  <si>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</si>
  <si>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</si>
  <si>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</si>
  <si>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</si>
  <si>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</si>
  <si>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</si>
  <si>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</si>
  <si>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</si>
  <si>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</si>
  <si>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</si>
  <si>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</si>
  <si>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</si>
  <si>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</si>
  <si>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</si>
  <si>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</si>
  <si>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</si>
  <si>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</si>
  <si>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</si>
  <si>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</si>
  <si>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</si>
  <si>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</si>
  <si>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</si>
  <si>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</si>
  <si>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</si>
  <si>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</si>
  <si>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</si>
  <si>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</si>
  <si>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</si>
  <si>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</si>
  <si>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</si>
  <si>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</si>
  <si>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</si>
  <si>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</si>
  <si>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</si>
  <si>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</si>
  <si>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</si>
  <si>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</si>
  <si>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</si>
  <si>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</si>
  <si>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</si>
  <si>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</si>
  <si>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</si>
  <si>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</si>
  <si>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</si>
  <si>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</si>
  <si>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</si>
  <si>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</si>
  <si>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</si>
  <si>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</si>
  <si>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</si>
  <si>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</si>
  <si>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</si>
  <si>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</si>
  <si>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</si>
  <si>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</si>
  <si>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</si>
  <si>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</si>
  <si>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</si>
  <si>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</si>
  <si>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</si>
  <si>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</si>
  <si>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</si>
  <si>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</si>
  <si>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</si>
  <si>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</si>
  <si>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</si>
  <si>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</si>
  <si>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</si>
  <si>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</si>
  <si>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</si>
  <si>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</si>
  <si>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</si>
  <si>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</si>
  <si>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</si>
  <si>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</si>
  <si>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</si>
  <si>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</si>
  <si>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</si>
  <si>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</si>
  <si>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</si>
  <si>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</si>
  <si>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</si>
  <si>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</si>
  <si>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</si>
  <si>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</si>
  <si>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</si>
  <si>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</si>
  <si>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</si>
  <si>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</si>
  <si>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</si>
  <si>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</si>
  <si>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</si>
  <si>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</si>
  <si>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</si>
  <si>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</si>
  <si>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</si>
  <si>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</si>
  <si>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</si>
  <si>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</si>
  <si>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</si>
  <si>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</si>
  <si>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</si>
  <si>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</si>
  <si>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</si>
  <si>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</si>
  <si>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</si>
  <si>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</si>
  <si>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</si>
  <si>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</si>
  <si>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</si>
  <si>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</si>
  <si>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</si>
  <si>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</si>
  <si>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</si>
  <si>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</si>
  <si>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</si>
  <si>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</si>
  <si>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</si>
  <si>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</si>
  <si>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</si>
  <si>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</si>
  <si>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</si>
  <si>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</si>
  <si>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</si>
  <si>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</si>
  <si>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</si>
  <si>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</si>
  <si>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</si>
  <si>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</si>
  <si>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</si>
  <si>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</si>
  <si>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</si>
  <si>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</si>
  <si>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</si>
  <si>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</si>
  <si>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</si>
  <si>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</si>
  <si>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</si>
  <si>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</si>
  <si>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</si>
  <si>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</si>
  <si>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</si>
  <si>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</si>
  <si>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</si>
  <si>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</si>
  <si>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</si>
  <si>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</si>
  <si>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</si>
  <si>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</si>
  <si>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</si>
  <si>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</si>
  <si>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</si>
  <si>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</si>
  <si>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</si>
  <si>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</si>
  <si>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</si>
  <si>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</si>
  <si>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</si>
  <si>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</si>
  <si>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</si>
  <si>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</si>
  <si>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</si>
  <si>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</si>
  <si>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</si>
  <si>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</si>
  <si>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</si>
  <si>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</si>
  <si>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</si>
  <si>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</si>
  <si>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</si>
  <si>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</si>
  <si>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</si>
  <si>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</si>
  <si>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</si>
  <si>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</si>
  <si>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</si>
  <si>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</si>
  <si>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</si>
  <si>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</si>
  <si>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</si>
  <si>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</si>
  <si>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</si>
  <si>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</si>
  <si>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</si>
  <si>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</si>
  <si>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</si>
  <si>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</si>
  <si>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</si>
  <si>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</si>
  <si>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</si>
  <si>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</si>
  <si>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</si>
  <si>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</si>
  <si>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</si>
  <si>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</si>
  <si>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</si>
  <si>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</si>
  <si>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</si>
  <si>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</si>
  <si>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</si>
  <si>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</si>
  <si>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</si>
  <si>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</si>
  <si>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</si>
  <si>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</si>
  <si>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</si>
  <si>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</si>
  <si>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</si>
  <si>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</si>
  <si>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</si>
  <si>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</si>
  <si>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</si>
  <si>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</si>
  <si>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</si>
  <si>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</si>
  <si>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</si>
  <si>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</si>
  <si>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</si>
  <si>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</si>
  <si>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</si>
  <si>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</si>
  <si>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</si>
  <si>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</si>
  <si>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</si>
  <si>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</si>
  <si>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</si>
  <si>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</si>
  <si>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</si>
  <si>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</si>
  <si>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</si>
  <si>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</si>
  <si>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</si>
  <si>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</si>
  <si>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</si>
  <si>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</si>
  <si>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</si>
  <si>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</si>
  <si>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</si>
  <si>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</si>
  <si>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</si>
  <si>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</si>
  <si>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</si>
  <si>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</si>
  <si>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</si>
  <si>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</si>
  <si>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</si>
  <si>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</si>
  <si>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</si>
  <si>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</si>
  <si>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</si>
  <si>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</si>
  <si>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</si>
  <si>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</si>
  <si>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</si>
  <si>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</si>
  <si>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</si>
  <si>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</si>
  <si>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</si>
  <si>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</si>
  <si>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</si>
  <si>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</si>
  <si>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</si>
  <si>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</si>
  <si>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</si>
  <si>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</si>
  <si>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</si>
  <si>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</si>
  <si>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</si>
  <si>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</si>
  <si>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</si>
  <si>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</si>
  <si>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</si>
  <si>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</si>
  <si>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</si>
  <si>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</si>
  <si>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</si>
  <si>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</si>
  <si>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</si>
  <si>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</si>
  <si>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</si>
  <si>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</si>
  <si>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</si>
  <si>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</si>
  <si>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</si>
  <si>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</si>
  <si>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</si>
  <si>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</si>
  <si>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</si>
  <si>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</si>
  <si>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</si>
  <si>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</si>
  <si>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</si>
  <si>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</si>
  <si>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</si>
  <si>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</si>
  <si>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</si>
  <si>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</si>
  <si>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</si>
  <si>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</si>
  <si>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</si>
  <si>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</si>
  <si>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</si>
  <si>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</si>
  <si>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</si>
  <si>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</si>
  <si>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</si>
  <si>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</si>
  <si>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</si>
  <si>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</si>
  <si>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</si>
  <si>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</si>
  <si>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</si>
  <si>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</si>
  <si>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</si>
  <si>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</si>
  <si>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</si>
  <si>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</si>
  <si>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</si>
  <si>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</si>
  <si>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</si>
  <si>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</si>
  <si>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</si>
  <si>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</si>
  <si>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</si>
  <si>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</si>
  <si>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</si>
  <si>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</si>
  <si>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</si>
  <si>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</si>
  <si>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</si>
  <si>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</si>
  <si>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</si>
  <si>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</si>
  <si>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</si>
  <si>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</si>
  <si>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</si>
  <si>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</si>
  <si>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</si>
  <si>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</si>
  <si>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</si>
  <si>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</si>
  <si>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</si>
  <si>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</si>
  <si>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</si>
  <si>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</si>
  <si>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</si>
  <si>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</si>
  <si>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</si>
  <si>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</si>
  <si>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</si>
  <si>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</si>
  <si>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</si>
  <si>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</si>
  <si>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</si>
  <si>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</si>
  <si>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</si>
  <si>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</si>
  <si>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</si>
  <si>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</si>
  <si>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</si>
  <si>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</si>
  <si>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</si>
  <si>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</si>
  <si>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</si>
  <si>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</si>
  <si>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</si>
  <si>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</si>
  <si>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</si>
  <si>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</si>
  <si>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</si>
  <si>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</si>
  <si>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</si>
  <si>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</si>
  <si>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</si>
  <si>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</si>
  <si>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</si>
  <si>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</si>
  <si>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</si>
  <si>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</si>
  <si>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</si>
  <si>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</si>
  <si>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</si>
  <si>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</si>
  <si>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</si>
  <si>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</si>
  <si>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</si>
  <si>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</si>
  <si>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</si>
  <si>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</si>
  <si>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</si>
  <si>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</si>
  <si>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</si>
  <si>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</si>
  <si>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</si>
  <si>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</si>
  <si>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</si>
  <si>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</si>
  <si>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</si>
  <si>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</si>
  <si>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</si>
  <si>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</si>
  <si>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</si>
  <si>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</si>
  <si>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</si>
  <si>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</si>
  <si>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</si>
  <si>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</si>
  <si>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</si>
  <si>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</si>
  <si>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</si>
  <si>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</si>
  <si>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</si>
  <si>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</si>
  <si>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</si>
  <si>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</si>
  <si>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</si>
  <si>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</si>
  <si>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</si>
  <si>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</si>
  <si>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</si>
  <si>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</si>
  <si>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</si>
  <si>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</si>
  <si>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</si>
  <si>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</si>
  <si>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</si>
  <si>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</si>
  <si>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</si>
  <si>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</si>
  <si>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</si>
  <si>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</si>
  <si>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</si>
  <si>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</si>
  <si>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</si>
  <si>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</si>
  <si>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</si>
  <si>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</si>
  <si>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</si>
  <si>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</si>
  <si>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</si>
  <si>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</si>
  <si>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</si>
  <si>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</si>
  <si>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</si>
  <si>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</si>
  <si>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</si>
  <si>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</si>
  <si>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</si>
  <si>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</si>
  <si>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</si>
  <si>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</si>
  <si>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</si>
  <si>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</si>
  <si>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</si>
  <si>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</si>
  <si>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</si>
  <si>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</si>
  <si>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</si>
  <si>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</si>
  <si>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</si>
  <si>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</si>
  <si>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</si>
  <si>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</si>
  <si>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</si>
  <si>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</si>
  <si>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</si>
  <si>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</si>
  <si>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</si>
  <si>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</si>
  <si>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</si>
  <si>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</si>
  <si>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</si>
  <si>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</si>
  <si>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</si>
  <si>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</si>
  <si>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</si>
  <si>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</si>
  <si>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</si>
  <si>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</si>
  <si>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</si>
  <si>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</si>
  <si>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</si>
  <si>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</si>
  <si>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</si>
  <si>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</si>
  <si>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</si>
  <si>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</si>
  <si>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</si>
  <si>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</si>
  <si>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</si>
  <si>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</si>
  <si>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</si>
  <si>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</si>
  <si>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</si>
  <si>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</si>
  <si>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</si>
  <si>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</si>
  <si>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</si>
  <si>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</si>
  <si>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</si>
  <si>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</si>
  <si>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</si>
  <si>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</si>
  <si>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</si>
  <si>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</si>
  <si>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</si>
  <si>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</si>
  <si>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</si>
  <si>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</si>
  <si>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</si>
  <si>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</si>
  <si>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</si>
  <si>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</si>
  <si>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</si>
  <si>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</si>
  <si>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</si>
  <si>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</si>
  <si>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</si>
  <si>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</si>
  <si>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</si>
  <si>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</si>
  <si>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</si>
  <si>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</si>
  <si>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</si>
  <si>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</si>
  <si>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</si>
  <si>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</si>
  <si>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</si>
  <si>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</si>
  <si>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</si>
  <si>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</si>
  <si>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</si>
  <si>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</si>
  <si>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</si>
  <si>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</si>
  <si>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</si>
  <si>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</si>
  <si>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</si>
  <si>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</si>
  <si>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</si>
  <si>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</si>
  <si>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</si>
  <si>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</si>
  <si>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</si>
  <si>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</si>
  <si>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</si>
  <si>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</si>
  <si>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</si>
  <si>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</si>
  <si>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</si>
  <si>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</si>
  <si>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</si>
  <si>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</si>
  <si>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</si>
  <si>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</si>
  <si>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</si>
  <si>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</si>
  <si>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</si>
  <si>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</si>
  <si>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</si>
  <si>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</si>
  <si>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</si>
  <si>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</si>
  <si>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</si>
  <si>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</si>
  <si>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</si>
  <si>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</si>
  <si>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</si>
  <si>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</si>
  <si>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</si>
  <si>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</si>
  <si>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</si>
  <si>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</si>
  <si>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</si>
  <si>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</si>
  <si>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</si>
  <si>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</si>
  <si>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</si>
  <si>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</si>
  <si>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</si>
  <si>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</si>
  <si>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</si>
  <si>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</si>
  <si>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</si>
  <si>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</si>
  <si>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</si>
  <si>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</si>
  <si>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</si>
  <si>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</si>
  <si>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</si>
  <si>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</si>
  <si>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</si>
  <si>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</si>
  <si>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</si>
  <si>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</si>
  <si>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</si>
  <si>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</si>
  <si>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</si>
  <si>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</si>
  <si>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</si>
  <si>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</si>
  <si>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</si>
  <si>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</si>
  <si>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</si>
  <si>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</si>
  <si>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</si>
  <si>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</si>
  <si>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</si>
  <si>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</si>
  <si>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</si>
  <si>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</si>
  <si>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</si>
  <si>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</si>
  <si>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</si>
  <si>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</si>
  <si>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</si>
  <si>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</si>
  <si>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</si>
  <si>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</si>
  <si>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</si>
  <si>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</si>
  <si>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</si>
  <si>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</si>
  <si>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</si>
  <si>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</si>
  <si>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</si>
  <si>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</si>
  <si>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</si>
  <si>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</si>
  <si>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</si>
  <si>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</si>
  <si>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</si>
  <si>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</si>
  <si>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</si>
  <si>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</si>
  <si>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</si>
  <si>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</si>
  <si>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</si>
  <si>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</si>
  <si>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</si>
  <si>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</si>
  <si>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</si>
  <si>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</si>
  <si>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</si>
  <si>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</si>
  <si>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</si>
  <si>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</si>
  <si>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</si>
  <si>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</si>
  <si>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</si>
  <si>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</si>
  <si>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</si>
  <si>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</si>
  <si>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</si>
  <si>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</si>
  <si>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</si>
  <si>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</si>
  <si>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</si>
  <si>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</si>
  <si>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</si>
  <si>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</si>
  <si>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</si>
  <si>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</si>
  <si>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</si>
  <si>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</si>
  <si>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</si>
  <si>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</si>
  <si>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</si>
  <si>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</si>
  <si>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</si>
  <si>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</si>
  <si>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</si>
  <si>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</si>
  <si>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</si>
  <si>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</si>
  <si>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</si>
  <si>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</si>
  <si>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</si>
  <si>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</si>
  <si>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</si>
  <si>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</si>
  <si>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</si>
  <si>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</si>
  <si>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</si>
  <si>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</si>
  <si>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</si>
  <si>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</si>
  <si>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</si>
  <si>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</si>
  <si>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</si>
  <si>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</si>
  <si>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</si>
  <si>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</si>
  <si>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</si>
  <si>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</si>
  <si>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</si>
  <si>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</si>
  <si>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</si>
  <si>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</si>
  <si>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</si>
  <si>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</si>
  <si>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</si>
  <si>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</si>
  <si>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</si>
  <si>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</si>
  <si>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</si>
  <si>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</si>
  <si>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</si>
  <si>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</si>
  <si>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</si>
  <si>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</si>
  <si>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</si>
  <si>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</si>
  <si>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</si>
  <si>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</si>
  <si>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</si>
  <si>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</si>
  <si>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</si>
  <si>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</si>
  <si>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</si>
  <si>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</si>
  <si>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</si>
  <si>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</si>
  <si>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</si>
  <si>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</si>
  <si>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</si>
  <si>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</si>
  <si>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</si>
  <si>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</si>
  <si>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</si>
  <si>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</si>
  <si>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</si>
  <si>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</si>
  <si>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</si>
  <si>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</si>
  <si>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</si>
  <si>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</si>
  <si>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</si>
  <si>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</si>
  <si>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</si>
  <si>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</si>
  <si>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</si>
  <si>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</si>
  <si>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</si>
  <si>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</si>
  <si>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</si>
  <si>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</si>
  <si>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</si>
  <si>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</si>
  <si>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</si>
  <si>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</si>
  <si>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</si>
  <si>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</si>
  <si>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</si>
  <si>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</si>
  <si>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</si>
  <si>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</si>
  <si>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</si>
  <si>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</si>
  <si>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</si>
  <si>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</si>
  <si>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</si>
  <si>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</si>
  <si>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</si>
  <si>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</si>
  <si>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</si>
  <si>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</si>
  <si>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</si>
  <si>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</si>
  <si>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</si>
  <si>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</si>
  <si>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</si>
  <si>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</si>
  <si>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</si>
  <si>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</si>
  <si>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</si>
  <si>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</si>
  <si>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</si>
  <si>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</si>
  <si>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</si>
  <si>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</si>
  <si>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</si>
  <si>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</si>
  <si>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</si>
  <si>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</si>
  <si>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</si>
  <si>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</si>
  <si>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</si>
  <si>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</si>
  <si>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</si>
  <si>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</si>
  <si>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</si>
  <si>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</si>
  <si>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</si>
  <si>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</si>
  <si>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</si>
  <si>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</si>
  <si>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</si>
  <si>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</si>
  <si>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</si>
  <si>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</si>
  <si>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</si>
  <si>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</si>
  <si>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</si>
  <si>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</si>
  <si>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</si>
  <si>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</si>
  <si>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</si>
  <si>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</si>
  <si>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</si>
  <si>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</si>
  <si>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</si>
  <si>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</si>
  <si>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</si>
  <si>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</si>
  <si>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</si>
  <si>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</si>
  <si>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</si>
  <si>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</si>
  <si>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</si>
  <si>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</si>
  <si>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</si>
  <si>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</si>
  <si>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</si>
  <si>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</si>
  <si>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</si>
  <si>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</si>
  <si>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</si>
  <si>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</si>
  <si>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</si>
  <si>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</si>
  <si>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</si>
  <si>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</si>
  <si>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</si>
  <si>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</si>
  <si>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</si>
  <si>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</si>
  <si>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</si>
  <si>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</si>
  <si>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</si>
  <si>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</si>
  <si>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</si>
  <si>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</si>
  <si>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</si>
  <si>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</si>
  <si>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</si>
  <si>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</si>
  <si>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</si>
  <si>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</si>
  <si>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</si>
  <si>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</si>
  <si>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</si>
  <si>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</si>
  <si>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</si>
  <si>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</si>
  <si>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</si>
  <si>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</si>
  <si>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</si>
  <si>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</si>
  <si>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</si>
  <si>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</si>
  <si>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</si>
  <si>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</si>
  <si>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</si>
  <si>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</si>
  <si>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</si>
  <si>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</si>
  <si>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</si>
  <si>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</si>
  <si>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</si>
  <si>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</si>
  <si>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</si>
  <si>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</si>
  <si>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</si>
  <si>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</si>
  <si>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</si>
  <si>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</si>
  <si>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</si>
  <si>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</si>
  <si>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</si>
  <si>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</si>
  <si>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</si>
  <si>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</si>
  <si>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</si>
  <si>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</si>
  <si>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</si>
  <si>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</si>
  <si>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</si>
  <si>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</si>
  <si>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</si>
  <si>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</si>
  <si>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</si>
  <si>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</si>
  <si>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</si>
  <si>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</si>
  <si>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</si>
  <si>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</si>
  <si>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</si>
  <si>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</si>
  <si>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</si>
  <si>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</si>
  <si>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</si>
  <si>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</si>
  <si>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</si>
  <si>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</si>
  <si>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</si>
  <si>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</si>
  <si>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</si>
  <si>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</si>
  <si>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</si>
  <si>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</si>
  <si>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</si>
  <si>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</si>
  <si>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</si>
  <si>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</si>
  <si>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</si>
  <si>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</si>
  <si>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</si>
  <si>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</si>
  <si>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</si>
  <si>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</si>
  <si>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</si>
  <si>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</si>
  <si>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</si>
  <si>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</si>
  <si>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</si>
  <si>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</si>
  <si>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</si>
  <si>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</si>
  <si>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</si>
  <si>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</si>
  <si>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</si>
  <si>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</si>
  <si>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</si>
  <si>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</si>
  <si>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</si>
  <si>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</si>
  <si>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</si>
  <si>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</si>
  <si>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</si>
  <si>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</si>
  <si>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</si>
  <si>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</si>
  <si>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</si>
  <si>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</si>
  <si>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</si>
  <si>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</si>
  <si>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</si>
  <si>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</si>
  <si>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</si>
  <si>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</si>
  <si>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</si>
  <si>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</si>
  <si>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</si>
  <si>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</si>
  <si>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</si>
  <si>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</si>
  <si>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</si>
  <si>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</si>
  <si>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</si>
  <si>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</si>
  <si>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</si>
  <si>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</si>
  <si>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</si>
  <si>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</si>
  <si>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</si>
  <si>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</si>
  <si>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</si>
  <si>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</si>
  <si>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</si>
  <si>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</si>
  <si>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</si>
  <si>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</si>
  <si>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</si>
  <si>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</si>
  <si>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</si>
  <si>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</si>
  <si>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</si>
  <si>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</si>
  <si>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</si>
  <si>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</si>
  <si>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</si>
  <si>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</si>
  <si>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</si>
  <si>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</si>
  <si>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</si>
  <si>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</si>
  <si>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</si>
  <si>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</si>
  <si>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</si>
  <si>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</si>
  <si>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</si>
  <si>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</si>
  <si>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</si>
  <si>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</si>
  <si>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</si>
  <si>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</si>
  <si>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</si>
  <si>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</si>
  <si>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</si>
  <si>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</si>
  <si>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</si>
  <si>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</si>
  <si>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</si>
  <si>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</si>
  <si>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</si>
  <si>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</si>
  <si>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</si>
  <si>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</si>
  <si>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</si>
  <si>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</si>
  <si>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</si>
  <si>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</si>
  <si>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</si>
  <si>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</si>
  <si>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</si>
  <si>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</si>
  <si>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</si>
  <si>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</si>
  <si>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</si>
  <si>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</si>
  <si>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</si>
  <si>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</si>
  <si>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</si>
  <si>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</si>
  <si>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</si>
  <si>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</si>
  <si>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</si>
  <si>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</si>
  <si>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</si>
  <si>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</si>
  <si>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</si>
  <si>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</si>
  <si>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</si>
  <si>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</si>
  <si>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</si>
  <si>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</si>
  <si>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</si>
  <si>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</si>
  <si>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</si>
  <si>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</si>
  <si>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</si>
  <si>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</si>
  <si>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</si>
  <si>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</si>
  <si>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</si>
  <si>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</si>
  <si>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</si>
  <si>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</si>
  <si>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</si>
  <si>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</si>
  <si>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</si>
  <si>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</si>
  <si>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</si>
  <si>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</si>
  <si>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</si>
  <si>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</si>
  <si>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</si>
  <si>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</si>
  <si>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</si>
  <si>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</si>
  <si>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</si>
  <si>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</si>
  <si>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</si>
  <si>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</si>
  <si>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</si>
  <si>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</si>
  <si>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</si>
  <si>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</si>
  <si>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</si>
  <si>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</si>
  <si>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</si>
  <si>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</si>
  <si>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</si>
  <si>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</si>
  <si>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</si>
  <si>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</si>
  <si>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</si>
  <si>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</si>
  <si>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</si>
  <si>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</si>
  <si>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</si>
  <si>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</si>
  <si>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</si>
  <si>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</si>
  <si>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</si>
  <si>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</si>
  <si>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</si>
  <si>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</si>
  <si>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</si>
  <si>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</si>
  <si>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</si>
  <si>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</si>
  <si>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</si>
  <si>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</si>
  <si>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</si>
  <si>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</si>
  <si>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</si>
  <si>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</si>
  <si>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</si>
  <si>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</si>
  <si>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</si>
  <si>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</si>
  <si>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</si>
  <si>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</si>
  <si>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</si>
  <si>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</si>
  <si>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</si>
  <si>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</si>
  <si>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</si>
  <si>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</si>
  <si>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</si>
  <si>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</si>
  <si>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</si>
  <si>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</si>
  <si>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</si>
  <si>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</si>
  <si>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</si>
  <si>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</si>
  <si>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</si>
  <si>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</si>
  <si>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</si>
  <si>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</si>
  <si>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</si>
  <si>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</si>
  <si>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</si>
  <si>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</si>
  <si>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</si>
  <si>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</si>
  <si>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</si>
  <si>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</si>
  <si>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</si>
  <si>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</si>
  <si>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</si>
  <si>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</si>
  <si>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</si>
  <si>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</si>
  <si>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</si>
  <si>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</si>
  <si>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</si>
  <si>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</si>
  <si>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</si>
  <si>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</si>
  <si>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</si>
  <si>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</si>
  <si>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</si>
  <si>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</si>
  <si>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</si>
  <si>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</si>
  <si>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</si>
  <si>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</si>
  <si>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</si>
  <si>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</si>
  <si>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</si>
  <si>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</si>
  <si>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</si>
  <si>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</si>
  <si>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</si>
  <si>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</si>
  <si>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</si>
  <si>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</si>
  <si>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</si>
  <si>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</si>
  <si>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</si>
  <si>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</si>
  <si>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</si>
  <si>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</si>
  <si>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</si>
  <si>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</si>
  <si>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</si>
  <si>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</si>
  <si>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</si>
  <si>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</si>
  <si>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</si>
  <si>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</si>
  <si>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</si>
  <si>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</si>
  <si>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</si>
  <si>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</si>
  <si>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</si>
  <si>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</si>
  <si>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</si>
  <si>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</si>
  <si>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</si>
  <si>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</si>
  <si>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</si>
  <si>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</si>
  <si>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</si>
  <si>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</si>
  <si>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</si>
  <si>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</si>
  <si>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</si>
  <si>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</si>
  <si>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</si>
  <si>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</si>
  <si>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</si>
  <si>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</si>
  <si>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</si>
  <si>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</si>
  <si>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</si>
  <si>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</si>
  <si>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</si>
  <si>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</si>
  <si>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</si>
  <si>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</si>
  <si>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</si>
  <si>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</si>
  <si>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</si>
  <si>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</si>
  <si>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</si>
  <si>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</si>
  <si>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</si>
  <si>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</si>
  <si>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</si>
  <si>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</si>
  <si>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</si>
  <si>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</si>
  <si>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</si>
  <si>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</si>
  <si>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</si>
  <si>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</si>
  <si>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</si>
  <si>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</si>
  <si>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</si>
  <si>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</si>
  <si>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</si>
  <si>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</si>
  <si>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</si>
  <si>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</si>
  <si>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</si>
  <si>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</si>
  <si>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</si>
  <si>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</si>
  <si>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</si>
  <si>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</si>
  <si>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</si>
  <si>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</si>
  <si>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</si>
  <si>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</si>
  <si>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</si>
  <si>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</si>
  <si>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</si>
  <si>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</si>
  <si>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</si>
  <si>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</si>
  <si>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</si>
  <si>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</si>
  <si>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</si>
  <si>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</si>
  <si>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</si>
  <si>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</si>
  <si>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</si>
  <si>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</si>
  <si>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</si>
  <si>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</si>
  <si>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</si>
  <si>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</si>
  <si>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</si>
  <si>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</si>
  <si>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</si>
  <si>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</si>
  <si>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</si>
  <si>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</si>
  <si>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</si>
  <si>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</si>
  <si>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</si>
  <si>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</si>
  <si>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</si>
  <si>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</si>
  <si>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</si>
  <si>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</si>
  <si>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</si>
  <si>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</si>
  <si>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</si>
  <si>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</si>
  <si>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</si>
  <si>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</si>
  <si>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</si>
  <si>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</si>
  <si>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</si>
  <si>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</si>
  <si>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</si>
  <si>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</si>
  <si>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</si>
  <si>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</si>
  <si>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</si>
  <si>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</si>
  <si>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</si>
  <si>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</si>
  <si>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</si>
  <si>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</si>
  <si>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</si>
  <si>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</si>
  <si>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</si>
  <si>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</si>
  <si>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</si>
  <si>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</si>
  <si>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</si>
  <si>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</si>
  <si>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</si>
  <si>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</si>
  <si>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</si>
  <si>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</si>
  <si>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</si>
  <si>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</si>
  <si>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</si>
  <si>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</si>
  <si>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</si>
  <si>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</si>
  <si>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</si>
  <si>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</si>
  <si>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</si>
  <si>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</si>
  <si>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</si>
  <si>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</si>
  <si>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</si>
  <si>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</si>
  <si>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</si>
  <si>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</si>
  <si>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</si>
  <si>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</si>
  <si>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</si>
  <si>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</si>
  <si>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</si>
  <si>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</si>
  <si>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</si>
  <si>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</si>
  <si>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</si>
  <si>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</si>
  <si>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</si>
  <si>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</si>
  <si>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</si>
  <si>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</si>
  <si>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</si>
  <si>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</si>
  <si>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</si>
  <si>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</si>
  <si>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</si>
  <si>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</si>
  <si>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</si>
  <si>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</si>
  <si>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</si>
  <si>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</si>
  <si>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</si>
  <si>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</si>
  <si>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</si>
  <si>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</si>
  <si>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</si>
  <si>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</si>
  <si>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</si>
  <si>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</si>
  <si>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</si>
  <si>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</si>
  <si>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</si>
  <si>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</si>
  <si>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</si>
  <si>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</si>
  <si>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</si>
  <si>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</si>
  <si>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</si>
  <si>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</si>
  <si>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</si>
  <si>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</si>
  <si>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</si>
  <si>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</si>
  <si>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</si>
  <si>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</si>
  <si>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</si>
  <si>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</si>
  <si>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</si>
  <si>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</si>
  <si>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</si>
  <si>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</si>
  <si>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</si>
  <si>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</si>
  <si>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</si>
  <si>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</si>
  <si>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</si>
  <si>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</si>
  <si>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</si>
  <si>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</si>
  <si>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</si>
  <si>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</si>
  <si>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</si>
  <si>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</si>
  <si>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</si>
  <si>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</si>
  <si>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</si>
  <si>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</si>
  <si>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</si>
  <si>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</si>
  <si>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</si>
  <si>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</si>
  <si>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</si>
  <si>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</si>
  <si>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</si>
  <si>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</si>
  <si>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</si>
  <si>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</si>
  <si>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</si>
  <si>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</si>
  <si>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</si>
  <si>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</si>
  <si>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</si>
  <si>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</si>
  <si>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</si>
  <si>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</si>
  <si>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</si>
  <si>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</si>
  <si>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</si>
  <si>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</si>
  <si>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</si>
  <si>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</si>
  <si>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</si>
  <si>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</si>
  <si>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</si>
  <si>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</si>
  <si>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</si>
  <si>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</si>
  <si>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</si>
  <si>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</si>
  <si>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</si>
  <si>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</si>
  <si>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</si>
  <si>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</si>
  <si>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</si>
  <si>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</si>
  <si>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</si>
  <si>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</si>
  <si>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</si>
  <si>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</si>
  <si>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</si>
  <si>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</si>
  <si>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</si>
  <si>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</si>
  <si>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</si>
  <si>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</si>
  <si>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</si>
  <si>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</si>
  <si>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</si>
  <si>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</si>
  <si>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</si>
  <si>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</si>
  <si>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</si>
  <si>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</si>
  <si>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</si>
  <si>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</si>
  <si>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</si>
  <si>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</si>
  <si>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</si>
  <si>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</si>
  <si>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</si>
  <si>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</si>
  <si>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</si>
  <si>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</si>
  <si>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</si>
  <si>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</si>
  <si>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</si>
  <si>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</si>
  <si>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</si>
  <si>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</si>
  <si>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</si>
  <si>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</si>
  <si>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</si>
  <si>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</si>
  <si>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</si>
  <si>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</si>
  <si>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</si>
  <si>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</si>
  <si>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</si>
  <si>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</si>
  <si>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</si>
  <si>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</si>
  <si>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</si>
  <si>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</si>
  <si>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</si>
  <si>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</si>
  <si>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</si>
  <si>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</si>
  <si>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</si>
  <si>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</si>
  <si>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</si>
  <si>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</si>
  <si>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</si>
  <si>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</si>
  <si>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</si>
  <si>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</si>
  <si>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</si>
  <si>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</si>
  <si>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</si>
  <si>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</si>
  <si>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</si>
  <si>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</si>
  <si>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</si>
  <si>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</si>
  <si>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</si>
  <si>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</si>
  <si>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</si>
  <si>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</si>
  <si>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</si>
  <si>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</si>
  <si>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</si>
  <si>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</si>
  <si>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</si>
  <si>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</si>
  <si>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</si>
  <si>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</si>
  <si>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</si>
  <si>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</si>
  <si>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</si>
  <si>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</si>
  <si>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</si>
  <si>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</si>
  <si>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</si>
  <si>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</si>
  <si>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</si>
  <si>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</si>
  <si>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</si>
  <si>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</si>
  <si>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</si>
  <si>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</si>
  <si>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</si>
  <si>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</si>
  <si>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</si>
  <si>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</si>
  <si>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</si>
  <si>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</si>
  <si>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</si>
  <si>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</si>
  <si>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</si>
  <si>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</si>
  <si>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</si>
  <si>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</si>
  <si>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</si>
  <si>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</si>
  <si>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</si>
  <si>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</si>
  <si>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</si>
  <si>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</si>
  <si>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</si>
  <si>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</si>
  <si>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</si>
  <si>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</si>
  <si>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</si>
  <si>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</si>
  <si>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</si>
  <si>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</si>
  <si>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</si>
  <si>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</si>
  <si>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</si>
  <si>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</si>
  <si>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</si>
  <si>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</si>
  <si>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</si>
  <si>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</si>
  <si>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</si>
  <si>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</si>
  <si>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</si>
  <si>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</si>
  <si>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</si>
  <si>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</si>
  <si>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</si>
  <si>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</si>
  <si>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</si>
  <si>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</si>
  <si>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</si>
  <si>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</si>
  <si>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</si>
  <si>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</si>
  <si>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</si>
  <si>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</si>
  <si>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</si>
  <si>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</si>
  <si>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</si>
  <si>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</si>
  <si>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</si>
  <si>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</si>
  <si>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</si>
  <si>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</si>
  <si>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</si>
  <si>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</si>
  <si>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</si>
  <si>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</si>
  <si>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</si>
  <si>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</si>
  <si>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</si>
  <si>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</si>
  <si>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</si>
  <si>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</si>
  <si>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</si>
  <si>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</si>
  <si>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</si>
  <si>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</si>
  <si>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</si>
  <si>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</si>
  <si>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</si>
  <si>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</si>
  <si>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</si>
  <si>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</si>
  <si>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</si>
  <si>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</si>
  <si>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</si>
  <si>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</si>
  <si>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</si>
  <si>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</si>
  <si>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</si>
  <si>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</si>
  <si>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</si>
  <si>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</si>
  <si>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</si>
  <si>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</si>
  <si>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</si>
  <si>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</si>
  <si>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</si>
  <si>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</si>
  <si>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</si>
  <si>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</si>
  <si>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</si>
  <si>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</si>
  <si>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</si>
  <si>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</si>
  <si>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</si>
  <si>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</si>
  <si>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</si>
  <si>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</si>
  <si>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</si>
  <si>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</si>
  <si>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</si>
  <si>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</si>
  <si>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</si>
  <si>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</si>
  <si>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</si>
  <si>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</si>
  <si>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</si>
  <si>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</si>
  <si>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</si>
  <si>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</si>
  <si>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</si>
  <si>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</si>
  <si>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</si>
  <si>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</si>
  <si>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</si>
  <si>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</si>
  <si>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</si>
  <si>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</si>
  <si>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</si>
  <si>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</si>
  <si>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</si>
  <si>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</si>
  <si>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</si>
  <si>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</si>
  <si>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</si>
  <si>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</si>
  <si>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</si>
  <si>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</si>
  <si>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</si>
  <si>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</si>
  <si>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</si>
  <si>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</si>
  <si>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</si>
  <si>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</si>
  <si>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</si>
  <si>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</si>
  <si>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</si>
  <si>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</si>
  <si>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</si>
  <si>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</si>
  <si>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</si>
  <si>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</si>
  <si>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</si>
  <si>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</si>
  <si>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</si>
  <si>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</si>
  <si>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</si>
  <si>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</si>
  <si>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</si>
  <si>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</si>
  <si>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</si>
  <si>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</si>
  <si>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</si>
  <si>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</si>
  <si>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</si>
  <si>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</si>
  <si>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</si>
  <si>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</si>
  <si>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</si>
  <si>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</si>
  <si>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</si>
  <si>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</si>
  <si>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</si>
  <si>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</si>
  <si>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</si>
  <si>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</si>
  <si>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</si>
  <si>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</si>
  <si>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</si>
  <si>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</si>
  <si>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</si>
  <si>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</si>
  <si>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</si>
  <si>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</si>
  <si>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</si>
  <si>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</si>
  <si>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</si>
  <si>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</si>
  <si>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</si>
  <si>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</si>
  <si>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</si>
  <si>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</si>
  <si>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</si>
  <si>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</si>
  <si>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</si>
  <si>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</si>
  <si>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</si>
  <si>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</si>
  <si>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</si>
  <si>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</si>
  <si>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</si>
  <si>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</si>
  <si>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</si>
  <si>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</si>
  <si>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</si>
  <si>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</si>
  <si>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</si>
  <si>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</si>
  <si>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</si>
  <si>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</si>
  <si>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</si>
  <si>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</si>
  <si>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</si>
  <si>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</si>
  <si>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</si>
  <si>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</si>
  <si>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</si>
  <si>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</si>
  <si>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</si>
  <si>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</si>
  <si>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</si>
  <si>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</si>
  <si>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</si>
  <si>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</si>
  <si>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</si>
  <si>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</si>
  <si>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</si>
  <si>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</si>
  <si>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</si>
  <si>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</si>
  <si>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</si>
  <si>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</si>
  <si>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</si>
  <si>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</si>
  <si>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</si>
  <si>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</si>
  <si>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</si>
  <si>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</si>
  <si>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</si>
  <si>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</si>
  <si>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</si>
  <si>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</si>
  <si>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</si>
  <si>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</si>
  <si>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</si>
  <si>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</si>
  <si>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</si>
  <si>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</si>
  <si>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</si>
  <si>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</si>
  <si>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</si>
  <si>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</si>
  <si>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</si>
  <si>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</si>
  <si>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</si>
  <si>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</si>
  <si>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</si>
  <si>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</si>
  <si>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</si>
  <si>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</si>
  <si>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</si>
  <si>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</si>
  <si>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</si>
  <si>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</si>
  <si>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</si>
  <si>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</si>
  <si>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</si>
  <si>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</si>
  <si>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</si>
  <si>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</si>
  <si>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</si>
  <si>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</si>
  <si>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</si>
  <si>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</si>
  <si>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</si>
  <si>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</si>
  <si>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</si>
  <si>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</si>
  <si>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</si>
  <si>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</si>
  <si>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</si>
  <si>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</si>
  <si>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</si>
  <si>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</si>
  <si>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</si>
  <si>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</si>
  <si>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</si>
  <si>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</si>
  <si>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</si>
  <si>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</si>
  <si>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</si>
  <si>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</si>
  <si>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</si>
  <si>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</si>
  <si>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</si>
  <si>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</si>
  <si>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</si>
  <si>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</si>
  <si>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</si>
  <si>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</si>
  <si>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</si>
  <si>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</si>
  <si>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</si>
  <si>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</si>
  <si>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</si>
  <si>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</si>
  <si>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</si>
  <si>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</si>
  <si>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</si>
  <si>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</si>
  <si>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</si>
  <si>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</si>
  <si>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</si>
  <si>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</si>
  <si>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</si>
  <si>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</si>
  <si>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</si>
  <si>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</si>
  <si>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</si>
  <si>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</si>
  <si>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</si>
  <si>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</si>
  <si>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</si>
  <si>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</si>
  <si>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</si>
  <si>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</si>
  <si>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</si>
  <si>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</si>
  <si>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</si>
  <si>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</si>
  <si>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</si>
  <si>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</si>
  <si>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</si>
  <si>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</si>
  <si>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</si>
  <si>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</si>
  <si>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</si>
  <si>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</si>
  <si>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</si>
  <si>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</si>
  <si>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</si>
  <si>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</si>
  <si>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</si>
  <si>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</si>
  <si>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</si>
  <si>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</si>
  <si>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</si>
  <si>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</si>
  <si>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</si>
  <si>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</si>
  <si>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</si>
  <si>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</si>
  <si>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</si>
  <si>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</si>
  <si>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</si>
  <si>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</si>
  <si>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</si>
  <si>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</si>
  <si>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</si>
  <si>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</si>
  <si>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</si>
  <si>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</si>
  <si>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</si>
  <si>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</si>
  <si>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</si>
  <si>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</si>
  <si>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</si>
  <si>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</si>
  <si>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</si>
  <si>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</si>
  <si>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</si>
  <si>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</si>
  <si>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</si>
  <si>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</si>
  <si>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</si>
  <si>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</si>
  <si>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</si>
  <si>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</si>
  <si>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</si>
  <si>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</si>
  <si>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</si>
  <si>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</si>
  <si>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</si>
  <si>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</si>
  <si>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</si>
  <si>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</si>
  <si>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</si>
  <si>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</si>
  <si>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</si>
  <si>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</si>
  <si>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</si>
  <si>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</si>
  <si>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</si>
  <si>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</si>
  <si>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</si>
  <si>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</si>
  <si>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</si>
  <si>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</si>
  <si>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</si>
  <si>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</si>
  <si>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</si>
  <si>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</si>
  <si>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</si>
  <si>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</si>
  <si>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</si>
  <si>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</si>
  <si>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</si>
  <si>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</si>
  <si>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</si>
  <si>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</si>
  <si>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</si>
  <si>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</si>
  <si>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</si>
  <si>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</si>
  <si>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</si>
  <si>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</si>
  <si>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</si>
  <si>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</si>
  <si>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</si>
  <si>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</si>
  <si>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</si>
  <si>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</si>
  <si>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</si>
  <si>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</si>
  <si>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</si>
  <si>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</si>
  <si>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</si>
  <si>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</si>
  <si>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</si>
  <si>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</si>
  <si>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</si>
  <si>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</si>
  <si>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</si>
  <si>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</si>
  <si>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</si>
  <si>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</si>
  <si>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</si>
  <si>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</si>
  <si>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</si>
  <si>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</si>
  <si>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</si>
  <si>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</si>
  <si>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</si>
  <si>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</si>
  <si>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</si>
  <si>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</si>
  <si>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</si>
  <si>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</si>
  <si>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</si>
  <si>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</si>
  <si>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</si>
  <si>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</si>
  <si>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</si>
  <si>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</si>
  <si>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</si>
  <si>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</si>
  <si>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</si>
  <si>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</si>
  <si>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</si>
  <si>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</si>
  <si>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</si>
  <si>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</si>
  <si>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</si>
  <si>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</si>
  <si>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</si>
  <si>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</si>
  <si>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</si>
  <si>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</si>
  <si>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</si>
  <si>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</si>
  <si>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</si>
  <si>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</si>
  <si>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</si>
  <si>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</si>
  <si>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</si>
  <si>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</si>
  <si>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</si>
  <si>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</si>
  <si>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</si>
  <si>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</si>
  <si>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</si>
  <si>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</si>
  <si>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</si>
  <si>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</si>
  <si>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</si>
  <si>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</si>
  <si>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</si>
  <si>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</si>
  <si>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</si>
  <si>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</si>
  <si>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</si>
  <si>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</si>
  <si>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</si>
  <si>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</si>
  <si>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</si>
  <si>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</si>
  <si>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</si>
  <si>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</si>
  <si>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</si>
  <si>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</si>
  <si>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</si>
  <si>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</si>
  <si>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</si>
  <si>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</si>
  <si>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</si>
  <si>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</si>
  <si>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</si>
  <si>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</si>
  <si>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</si>
  <si>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</si>
  <si>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</si>
  <si>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</si>
  <si>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</si>
  <si>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</si>
  <si>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</si>
  <si>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</si>
  <si>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</si>
  <si>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</si>
  <si>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</si>
  <si>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</si>
  <si>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</si>
  <si>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</si>
  <si>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</si>
  <si>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</si>
  <si>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</si>
  <si>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</si>
  <si>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</si>
  <si>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</si>
  <si>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</si>
  <si>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</si>
  <si>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</si>
  <si>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</si>
  <si>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</si>
  <si>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</si>
  <si>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</si>
  <si>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</si>
  <si>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</si>
  <si>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</si>
  <si>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</si>
  <si>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</si>
  <si>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</si>
  <si>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</si>
  <si>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</si>
  <si>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</si>
  <si>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</si>
  <si>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</si>
  <si>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</si>
  <si>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</si>
  <si>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</si>
  <si>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</si>
  <si>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</si>
  <si>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</si>
  <si>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</si>
  <si>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</si>
  <si>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</si>
  <si>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</si>
  <si>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</si>
  <si>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</si>
  <si>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</si>
  <si>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</si>
  <si>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</si>
  <si>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</si>
  <si>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</si>
  <si>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</si>
  <si>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</si>
  <si>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</si>
  <si>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</si>
  <si>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</si>
  <si>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</si>
  <si>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</si>
  <si>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</si>
  <si>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</si>
  <si>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</si>
  <si>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</si>
  <si>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</si>
  <si>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</si>
  <si>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</si>
  <si>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</si>
  <si>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</si>
  <si>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</si>
  <si>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</si>
  <si>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</si>
  <si>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</si>
  <si>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</si>
  <si>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</si>
  <si>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</si>
  <si>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</si>
  <si>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</si>
  <si>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</si>
  <si>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</si>
  <si>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</si>
  <si>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</si>
  <si>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</si>
  <si>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</si>
  <si>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</si>
  <si>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</si>
  <si>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</si>
  <si>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</si>
  <si>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</si>
  <si>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</si>
  <si>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</si>
  <si>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</si>
  <si>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</si>
  <si>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</si>
  <si>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</si>
  <si>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</si>
  <si>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</si>
  <si>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</si>
  <si>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</si>
  <si>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</si>
  <si>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</si>
  <si>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</si>
  <si>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</si>
  <si>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</si>
  <si>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</si>
  <si>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</si>
  <si>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</si>
  <si>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</si>
  <si>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</si>
  <si>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</si>
  <si>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</si>
  <si>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</si>
  <si>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</si>
  <si>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</si>
  <si>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</si>
  <si>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</si>
  <si>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</si>
  <si>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</si>
  <si>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</si>
  <si>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</si>
  <si>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</si>
  <si>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</si>
  <si>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</si>
  <si>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</si>
  <si>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</si>
  <si>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</si>
  <si>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</si>
  <si>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</si>
  <si>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</si>
  <si>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</si>
  <si>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</si>
  <si>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</si>
  <si>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</si>
  <si>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</si>
  <si>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</si>
  <si>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</si>
  <si>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</si>
  <si>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</si>
  <si>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</si>
  <si>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</si>
  <si>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</si>
  <si>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</si>
  <si>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</si>
  <si>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</si>
  <si>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</si>
  <si>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</si>
  <si>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</si>
  <si>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</si>
  <si>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</si>
  <si>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</si>
  <si>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</si>
  <si>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</si>
  <si>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</si>
  <si>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</si>
  <si>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</si>
  <si>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</si>
  <si>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</si>
  <si>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</si>
  <si>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</si>
  <si>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</si>
  <si>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</si>
  <si>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</si>
  <si>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</si>
  <si>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</si>
  <si>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</si>
  <si>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</si>
  <si>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</si>
  <si>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</si>
  <si>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</si>
  <si>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</si>
  <si>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</si>
  <si>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</si>
  <si>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</si>
  <si>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</si>
  <si>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</si>
  <si>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</si>
  <si>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</si>
  <si>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</si>
  <si>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</si>
  <si>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</si>
  <si>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</si>
  <si>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</si>
  <si>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</si>
  <si>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</si>
  <si>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</si>
  <si>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</si>
  <si>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</si>
  <si>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</si>
  <si>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</si>
  <si>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</si>
  <si>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</si>
  <si>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</si>
  <si>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</si>
  <si>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</si>
  <si>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</si>
  <si>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</si>
  <si>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</si>
  <si>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</si>
  <si>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</si>
  <si>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</si>
  <si>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</si>
  <si>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</si>
  <si>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</si>
  <si>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</si>
  <si>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</si>
  <si>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</si>
  <si>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</si>
  <si>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</si>
  <si>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</si>
  <si>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</si>
  <si>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</si>
  <si>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</si>
  <si>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</si>
  <si>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</si>
  <si>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</si>
  <si>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</si>
  <si>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</si>
  <si>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</si>
  <si>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</si>
  <si>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</si>
  <si>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</si>
  <si>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</si>
  <si>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</si>
  <si>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</si>
  <si>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</si>
  <si>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</si>
  <si>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</si>
  <si>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</si>
  <si>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</si>
  <si>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</si>
  <si>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</si>
  <si>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</si>
  <si>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</si>
  <si>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</si>
  <si>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</si>
  <si>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</si>
  <si>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</si>
  <si>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</si>
  <si>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</si>
  <si>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</si>
  <si>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</si>
  <si>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</si>
  <si>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</si>
  <si>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</si>
  <si>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</si>
  <si>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</si>
  <si>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</si>
  <si>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</si>
  <si>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</si>
  <si>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</si>
  <si>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</si>
  <si>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</si>
  <si>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</si>
  <si>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</si>
  <si>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</si>
  <si>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</si>
  <si>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</si>
  <si>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</si>
  <si>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</si>
  <si>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</si>
  <si>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</si>
  <si>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</si>
  <si>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</si>
  <si>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</si>
  <si>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</si>
  <si>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</si>
  <si>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</si>
  <si>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</si>
  <si>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</si>
  <si>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</si>
  <si>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</si>
  <si>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</si>
  <si>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</si>
  <si>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</si>
  <si>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</si>
  <si>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</si>
  <si>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</si>
  <si>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</si>
  <si>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</si>
  <si>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</si>
  <si>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</si>
  <si>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</si>
  <si>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</si>
  <si>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</si>
  <si>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</si>
  <si>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</si>
  <si>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</si>
  <si>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</si>
  <si>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</si>
  <si>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</si>
  <si>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</si>
  <si>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</si>
  <si>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</si>
  <si>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</si>
  <si>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</si>
  <si>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</si>
  <si>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</si>
  <si>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</si>
  <si>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</si>
  <si>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</si>
  <si>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</si>
  <si>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</si>
  <si>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</si>
  <si>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</si>
  <si>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</si>
  <si>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</si>
  <si>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</si>
  <si>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</si>
  <si>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</si>
  <si>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</si>
  <si>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</si>
  <si>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</si>
  <si>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</si>
  <si>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</si>
  <si>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</si>
  <si>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</si>
  <si>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</si>
  <si>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</si>
  <si>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</si>
  <si>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</si>
  <si>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</si>
  <si>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</si>
  <si>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</si>
  <si>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</si>
  <si>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</si>
  <si>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</si>
  <si>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</si>
  <si>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</si>
  <si>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</si>
  <si>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</si>
  <si>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</si>
  <si>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</si>
  <si>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</si>
  <si>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</si>
  <si>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</si>
  <si>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</si>
  <si>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</si>
  <si>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</si>
  <si>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</si>
  <si>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</si>
  <si>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</si>
  <si>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</si>
  <si>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</si>
  <si>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</si>
  <si>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</si>
  <si>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</si>
  <si>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</si>
  <si>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</si>
  <si>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</si>
  <si>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</si>
  <si>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</si>
  <si>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</si>
  <si>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</si>
  <si>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</si>
  <si>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</si>
  <si>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</si>
  <si>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</si>
  <si>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</si>
  <si>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</si>
  <si>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</si>
  <si>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</si>
  <si>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</si>
  <si>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</si>
  <si>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</si>
  <si>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</si>
  <si>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</si>
  <si>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</si>
  <si>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</si>
  <si>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</si>
  <si>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</si>
  <si>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</si>
  <si>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</si>
  <si>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</si>
  <si>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</si>
  <si>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</si>
  <si>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</si>
  <si>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</si>
  <si>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</si>
  <si>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</si>
  <si>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</si>
  <si>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</si>
  <si>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</si>
  <si>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</si>
  <si>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</si>
  <si>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</si>
  <si>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</si>
  <si>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</si>
  <si>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</si>
  <si>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</si>
  <si>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</si>
  <si>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</si>
  <si>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</si>
  <si>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</si>
  <si>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</si>
  <si>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</si>
  <si>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</si>
  <si>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</si>
  <si>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</si>
  <si>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</si>
  <si>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</si>
  <si>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</si>
  <si>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</si>
  <si>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</si>
  <si>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</si>
  <si>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</si>
  <si>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</si>
  <si>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</si>
  <si>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</si>
  <si>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</si>
  <si>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</si>
  <si>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</si>
  <si>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</si>
  <si>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</si>
  <si>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</si>
  <si>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</si>
  <si>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</si>
  <si>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</si>
  <si>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</si>
  <si>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</si>
  <si>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</si>
  <si>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</si>
  <si>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</si>
  <si>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</si>
  <si>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</si>
  <si>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</si>
  <si>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</si>
  <si>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</si>
  <si>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</si>
  <si>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</si>
  <si>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</si>
  <si>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</si>
  <si>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</si>
  <si>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</si>
  <si>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</si>
  <si>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</si>
  <si>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</si>
  <si>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</si>
  <si>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</si>
  <si>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</si>
  <si>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</si>
  <si>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</si>
  <si>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</si>
  <si>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</si>
  <si>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</si>
  <si>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</si>
  <si>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</si>
  <si>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</si>
  <si>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</si>
  <si>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</si>
  <si>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</si>
  <si>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</si>
  <si>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</si>
  <si>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</si>
  <si>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</si>
  <si>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</si>
  <si>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</si>
  <si>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</si>
  <si>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</si>
  <si>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</si>
  <si>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</si>
  <si>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</si>
  <si>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</si>
  <si>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</si>
  <si>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</si>
  <si>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</si>
  <si>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</si>
  <si>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</si>
  <si>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</si>
  <si>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</si>
  <si>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</si>
  <si>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</si>
  <si>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</si>
  <si>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</si>
  <si>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</si>
  <si>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</si>
  <si>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</si>
  <si>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</si>
  <si>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</si>
  <si>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</si>
  <si>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</si>
  <si>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</si>
  <si>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</si>
  <si>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</si>
  <si>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</si>
  <si>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</si>
  <si>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</si>
  <si>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</si>
  <si>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</si>
  <si>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</si>
  <si>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</si>
  <si>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</si>
  <si>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</si>
  <si>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</si>
  <si>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</si>
  <si>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</si>
  <si>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</si>
  <si>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</si>
  <si>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</si>
  <si>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</si>
  <si>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</si>
  <si>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</si>
  <si>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</si>
  <si>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</si>
  <si>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</si>
  <si>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</si>
  <si>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</si>
  <si>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</si>
  <si>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</si>
  <si>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</si>
  <si>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</si>
  <si>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</si>
  <si>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</si>
  <si>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</si>
  <si>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</si>
  <si>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</si>
  <si>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</si>
  <si>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</si>
  <si>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</si>
  <si>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</si>
  <si>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</si>
  <si>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</si>
  <si>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</si>
  <si>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</si>
  <si>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</si>
  <si>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</si>
  <si>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</si>
  <si>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</si>
  <si>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</si>
  <si>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</si>
  <si>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</si>
  <si>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</si>
  <si>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</si>
  <si>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</si>
  <si>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</si>
  <si>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</si>
  <si>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</si>
  <si>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</si>
  <si>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</si>
  <si>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</si>
  <si>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</si>
  <si>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</si>
  <si>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</si>
  <si>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</si>
  <si>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</si>
  <si>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</si>
  <si>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</si>
  <si>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</si>
  <si>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</si>
  <si>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</si>
  <si>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</si>
  <si>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</si>
  <si>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</si>
  <si>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</si>
  <si>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</si>
  <si>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</si>
  <si>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</si>
  <si>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</si>
  <si>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</si>
  <si>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</si>
  <si>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</si>
  <si>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</si>
  <si>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</si>
  <si>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</si>
  <si>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</si>
  <si>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</si>
  <si>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</si>
  <si>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</si>
  <si>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</si>
  <si>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</si>
  <si>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</si>
  <si>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</si>
  <si>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</si>
  <si>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</si>
  <si>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</si>
  <si>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</si>
  <si>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</si>
  <si>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</si>
  <si>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</si>
  <si>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</si>
  <si>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</si>
  <si>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</si>
  <si>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</si>
  <si>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</si>
  <si>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</si>
  <si>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</si>
  <si>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</si>
  <si>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</si>
  <si>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</si>
  <si>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</si>
  <si>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</si>
  <si>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</si>
  <si>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</si>
  <si>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</si>
  <si>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</si>
  <si>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</si>
  <si>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</si>
  <si>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</si>
  <si>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</si>
  <si>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</si>
  <si>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</si>
  <si>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</si>
  <si>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</si>
  <si>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</si>
  <si>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</si>
  <si>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</si>
  <si>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</si>
  <si>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</si>
  <si>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</si>
  <si>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</si>
  <si>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</si>
  <si>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</si>
  <si>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</si>
  <si>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</si>
  <si>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</si>
  <si>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</si>
  <si>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</si>
  <si>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</si>
  <si>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</si>
  <si>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</si>
  <si>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</si>
  <si>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</si>
  <si>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</si>
  <si>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</si>
  <si>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</si>
  <si>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</si>
  <si>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</si>
  <si>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</si>
  <si>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</si>
  <si>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</si>
  <si>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</si>
  <si>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</si>
  <si>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</si>
  <si>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</si>
  <si>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</si>
  <si>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</si>
  <si>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</si>
  <si>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</si>
  <si>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</si>
  <si>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</si>
  <si>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</si>
  <si>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</si>
  <si>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</si>
  <si>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</si>
  <si>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</si>
  <si>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</si>
  <si>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</si>
  <si>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</si>
  <si>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</si>
  <si>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</si>
  <si>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</si>
  <si>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</si>
  <si>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</si>
  <si>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</si>
  <si>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</si>
  <si>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</si>
  <si>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</si>
  <si>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</si>
  <si>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</si>
  <si>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</si>
  <si>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</si>
  <si>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</si>
  <si>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</si>
  <si>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</si>
  <si>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</si>
  <si>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</si>
  <si>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</si>
  <si>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</si>
  <si>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</si>
  <si>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</si>
  <si>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</si>
  <si>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</si>
  <si>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</si>
  <si>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</si>
  <si>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</si>
  <si>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</si>
  <si>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</si>
  <si>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</si>
  <si>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</si>
  <si>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</si>
  <si>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</si>
  <si>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</si>
  <si>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</si>
  <si>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</si>
  <si>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</si>
  <si>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</si>
  <si>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</si>
  <si>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</si>
  <si>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</si>
  <si>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</si>
  <si>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</si>
  <si>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</si>
  <si>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</si>
  <si>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</si>
  <si>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</si>
  <si>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</si>
  <si>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</si>
  <si>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</si>
  <si>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</si>
  <si>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</si>
  <si>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</si>
  <si>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</si>
  <si>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</si>
  <si>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</si>
  <si>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</si>
  <si>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</si>
  <si>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</si>
  <si>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</si>
  <si>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</si>
  <si>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</si>
  <si>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</si>
  <si>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</si>
  <si>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</si>
  <si>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</si>
  <si>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</si>
  <si>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</si>
  <si>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</si>
  <si>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</si>
  <si>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</si>
  <si>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</si>
  <si>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</si>
  <si>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</si>
  <si>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</si>
  <si>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</si>
  <si>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</si>
  <si>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</si>
  <si>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</si>
  <si>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</si>
  <si>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</si>
  <si>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</si>
  <si>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</si>
  <si>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</si>
  <si>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</si>
  <si>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</si>
  <si>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</si>
  <si>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</si>
  <si>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</si>
  <si>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</si>
  <si>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</si>
  <si>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</si>
  <si>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</si>
  <si>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</si>
  <si>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</si>
  <si>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</si>
  <si>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</si>
  <si>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</si>
  <si>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</si>
  <si>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</si>
  <si>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</si>
  <si>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</si>
  <si>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</si>
  <si>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</si>
  <si>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</si>
  <si>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</si>
  <si>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</si>
  <si>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</si>
  <si>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</si>
  <si>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</si>
  <si>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</si>
  <si>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</si>
  <si>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</si>
  <si>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</si>
  <si>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</si>
  <si>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</si>
  <si>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</si>
  <si>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</si>
  <si>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</si>
  <si>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</si>
  <si>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</si>
  <si>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</si>
  <si>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</si>
  <si>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</si>
  <si>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</si>
  <si>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</si>
  <si>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</si>
  <si>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</si>
  <si>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</si>
  <si>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</si>
  <si>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</si>
  <si>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</si>
  <si>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</si>
  <si>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</si>
  <si>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</si>
  <si>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</si>
  <si>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</si>
  <si>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</si>
  <si>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</si>
  <si>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</si>
  <si>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</si>
  <si>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</si>
  <si>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</si>
  <si>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</si>
  <si>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</si>
  <si>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</si>
  <si>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</si>
  <si>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</si>
  <si>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</si>
  <si>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</si>
  <si>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</si>
  <si>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</si>
  <si>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</si>
  <si>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</si>
  <si>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</si>
  <si>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</si>
  <si>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</si>
  <si>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</si>
  <si>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</si>
  <si>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</si>
  <si>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</si>
  <si>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</si>
  <si>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</si>
  <si>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</si>
  <si>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</si>
  <si>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</si>
  <si>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</si>
  <si>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</si>
  <si>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</si>
  <si>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</si>
  <si>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</si>
  <si>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</si>
  <si>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</si>
  <si>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</si>
  <si>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</si>
  <si>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</si>
  <si>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</si>
  <si>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</si>
  <si>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</si>
  <si>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</si>
  <si>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</si>
  <si>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</si>
  <si>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</si>
  <si>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</si>
  <si>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</si>
  <si>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</si>
  <si>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</si>
  <si>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</si>
  <si>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</si>
  <si>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</si>
  <si>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</si>
  <si>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</si>
  <si>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</si>
  <si>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</si>
  <si>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</si>
  <si>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</si>
  <si>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</si>
  <si>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</si>
  <si>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</si>
  <si>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</si>
  <si>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</si>
  <si>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</si>
  <si>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</si>
  <si>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</si>
  <si>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</si>
  <si>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</si>
  <si>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</si>
  <si>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</si>
  <si>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</si>
  <si>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</si>
  <si>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</si>
  <si>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</si>
  <si>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</si>
  <si>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</si>
  <si>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</si>
  <si>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</si>
  <si>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</si>
  <si>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</si>
  <si>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</si>
  <si>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</si>
  <si>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</si>
  <si>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</si>
  <si>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</si>
  <si>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</si>
  <si>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</si>
  <si>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</si>
  <si>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</si>
  <si>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</si>
  <si>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</si>
  <si>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</si>
  <si>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</si>
  <si>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</si>
  <si>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</si>
  <si>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</si>
  <si>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</si>
  <si>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</si>
  <si>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</si>
  <si>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</si>
  <si>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</si>
  <si>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</si>
  <si>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</si>
  <si>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</si>
  <si>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</si>
  <si>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</si>
  <si>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</si>
  <si>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</si>
  <si>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</si>
  <si>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</si>
  <si>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</si>
  <si>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</si>
  <si>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</si>
  <si>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</si>
  <si>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</si>
  <si>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</si>
  <si>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</si>
  <si>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</si>
  <si>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</si>
  <si>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</si>
  <si>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</si>
  <si>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</si>
  <si>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</si>
  <si>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</si>
  <si>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</si>
  <si>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</si>
  <si>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</si>
  <si>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</si>
  <si>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</si>
  <si>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</si>
  <si>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</si>
  <si>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</si>
  <si>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</si>
  <si>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</si>
  <si>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</si>
  <si>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</si>
  <si>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</si>
  <si>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</si>
  <si>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</si>
  <si>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</si>
  <si>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</si>
  <si>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</si>
  <si>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</si>
  <si>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</si>
  <si>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</si>
  <si>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</si>
  <si>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</si>
  <si>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</si>
  <si>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</si>
  <si>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</si>
  <si>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</si>
  <si>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</si>
  <si>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</si>
  <si>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</si>
  <si>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</si>
  <si>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</si>
  <si>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</si>
  <si>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</si>
  <si>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</si>
  <si>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</si>
  <si>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</si>
  <si>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</si>
  <si>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</si>
  <si>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</si>
  <si>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</si>
  <si>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</si>
  <si>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</si>
  <si>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</si>
  <si>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</si>
  <si>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</si>
  <si>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</si>
  <si>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</si>
  <si>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</si>
  <si>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</si>
  <si>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</si>
  <si>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</si>
  <si>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</si>
  <si>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</si>
  <si>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</si>
  <si>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</si>
  <si>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</si>
  <si>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</si>
  <si>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</si>
  <si>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</si>
  <si>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</si>
  <si>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</si>
  <si>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</si>
  <si>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</si>
  <si>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</si>
  <si>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</si>
  <si>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</si>
  <si>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</si>
  <si>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</si>
  <si>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</si>
  <si>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</si>
  <si>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</si>
  <si>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</si>
  <si>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</si>
  <si>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</si>
  <si>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</si>
  <si>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</si>
  <si>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</si>
  <si>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</si>
  <si>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</si>
  <si>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</si>
  <si>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</si>
  <si>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</si>
  <si>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</si>
  <si>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</si>
  <si>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</si>
  <si>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</si>
  <si>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</si>
  <si>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</si>
  <si>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</si>
  <si>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</si>
  <si>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</si>
  <si>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</si>
  <si>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</si>
  <si>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</si>
  <si>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</si>
  <si>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</si>
  <si>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</si>
  <si>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</si>
  <si>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</si>
  <si>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</si>
  <si>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</si>
  <si>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</si>
  <si>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</si>
  <si>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</si>
  <si>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</si>
  <si>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</si>
  <si>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</si>
  <si>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</si>
  <si>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</si>
  <si>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</si>
  <si>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</si>
  <si>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</si>
  <si>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</si>
  <si>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</si>
  <si>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</si>
  <si>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</si>
  <si>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</si>
  <si>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</si>
  <si>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</si>
  <si>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</si>
  <si>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</si>
  <si>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</si>
  <si>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</si>
  <si>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</si>
  <si>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</si>
  <si>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</si>
  <si>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</si>
  <si>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</si>
  <si>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</si>
  <si>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</si>
  <si>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</si>
  <si>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</si>
  <si>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</si>
  <si>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</si>
  <si>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</si>
  <si>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</si>
  <si>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</si>
  <si>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</si>
  <si>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</si>
  <si>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</si>
  <si>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</si>
  <si>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</si>
  <si>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</si>
  <si>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</si>
  <si>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</si>
  <si>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</si>
  <si>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</si>
  <si>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</si>
  <si>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</si>
  <si>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</si>
  <si>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</si>
  <si>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</si>
  <si>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</si>
  <si>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</si>
  <si>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</si>
  <si>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</si>
  <si>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</si>
  <si>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</si>
  <si>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</si>
  <si>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</si>
  <si>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</si>
  <si>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</si>
  <si>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</si>
  <si>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</si>
  <si>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</si>
  <si>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</si>
  <si>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</si>
  <si>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</si>
  <si>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</si>
  <si>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</si>
  <si>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</si>
  <si>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</si>
  <si>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</si>
  <si>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</si>
  <si>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</si>
  <si>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</si>
  <si>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</si>
  <si>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</si>
  <si>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</si>
  <si>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</si>
  <si>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</si>
  <si>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</si>
  <si>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</si>
  <si>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</si>
  <si>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</si>
  <si>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</si>
  <si>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</si>
  <si>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</si>
  <si>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</si>
  <si>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</si>
  <si>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</si>
  <si>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</si>
  <si>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</si>
  <si>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</si>
  <si>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</si>
  <si>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</si>
  <si>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</si>
  <si>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</si>
  <si>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</si>
  <si>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</si>
  <si>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</si>
  <si>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</si>
  <si>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</si>
  <si>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</si>
  <si>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</si>
  <si>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</si>
  <si>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</si>
  <si>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</si>
  <si>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</si>
  <si>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</si>
  <si>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</si>
  <si>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</si>
  <si>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</si>
  <si>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</si>
  <si>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</si>
  <si>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</si>
  <si>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</si>
  <si>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</si>
  <si>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</si>
  <si>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</si>
  <si>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</si>
  <si>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</si>
  <si>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</si>
  <si>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</si>
  <si>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</si>
  <si>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</si>
  <si>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</si>
  <si>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</si>
  <si>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</si>
  <si>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</si>
  <si>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</si>
  <si>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</si>
  <si>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</si>
  <si>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</si>
  <si>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</si>
  <si>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</si>
  <si>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</si>
  <si>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</si>
  <si>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</si>
  <si>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</si>
  <si>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</si>
  <si>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</si>
  <si>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</si>
  <si>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</si>
  <si>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</si>
  <si>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</si>
  <si>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</si>
  <si>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</si>
  <si>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</si>
  <si>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</si>
  <si>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</si>
  <si>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</si>
  <si>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</si>
  <si>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</si>
  <si>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</si>
  <si>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</si>
  <si>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</si>
  <si>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</si>
  <si>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</si>
  <si>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</si>
  <si>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</si>
  <si>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</si>
  <si>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</si>
  <si>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</si>
  <si>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</si>
  <si>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</si>
  <si>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</si>
  <si>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</si>
  <si>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</si>
  <si>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</si>
  <si>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</si>
  <si>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</si>
  <si>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</si>
  <si>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</si>
  <si>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</si>
  <si>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</si>
  <si>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</si>
  <si>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</si>
  <si>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</si>
  <si>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</si>
  <si>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</si>
  <si>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</si>
  <si>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</si>
  <si>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</si>
  <si>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</si>
  <si>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</si>
  <si>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</si>
  <si>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</si>
  <si>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</si>
  <si>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</si>
  <si>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</si>
  <si>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</si>
  <si>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</si>
  <si>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</si>
  <si>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</si>
  <si>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</si>
  <si>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</si>
  <si>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</si>
  <si>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</si>
  <si>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</si>
  <si>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</si>
  <si>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</si>
  <si>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</si>
  <si>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</si>
  <si>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</si>
  <si>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</si>
  <si>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</si>
  <si>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</si>
  <si>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</si>
  <si>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</si>
  <si>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</si>
  <si>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</si>
  <si>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</si>
  <si>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</si>
  <si>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</si>
  <si>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</si>
  <si>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</si>
  <si>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</si>
  <si>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</si>
  <si>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</si>
  <si>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</si>
  <si>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</si>
  <si>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</si>
  <si>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</si>
  <si>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</si>
  <si>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</si>
  <si>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</si>
  <si>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</si>
  <si>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</si>
  <si>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</si>
  <si>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</si>
  <si>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</si>
  <si>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</si>
  <si>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</si>
  <si>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</si>
  <si>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</si>
  <si>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</si>
  <si>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</si>
  <si>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</si>
  <si>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</si>
  <si>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</si>
  <si>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</si>
  <si>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</si>
  <si>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</si>
  <si>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</si>
  <si>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</si>
  <si>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</si>
  <si>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</si>
  <si>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</si>
  <si>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</si>
  <si>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</si>
  <si>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</si>
  <si>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</si>
  <si>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</si>
  <si>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</si>
  <si>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</si>
  <si>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</si>
  <si>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</si>
  <si>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</si>
  <si>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</si>
  <si>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</si>
  <si>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</si>
  <si>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</si>
  <si>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</si>
  <si>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</si>
  <si>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</si>
  <si>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</si>
  <si>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</si>
  <si>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</si>
  <si>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</si>
  <si>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</si>
  <si>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</si>
  <si>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</si>
  <si>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</si>
  <si>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</si>
  <si>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</si>
  <si>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</si>
  <si>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</si>
  <si>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</si>
  <si>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</si>
  <si>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</si>
  <si>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</si>
  <si>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</si>
  <si>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</si>
  <si>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</si>
  <si>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</si>
  <si>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</si>
  <si>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</si>
  <si>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</si>
  <si>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</si>
  <si>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</si>
  <si>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</si>
  <si>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</si>
  <si>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</si>
  <si>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</si>
  <si>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</si>
  <si>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</si>
  <si>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</si>
  <si>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</si>
  <si>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</si>
  <si>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</si>
  <si>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</si>
  <si>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</si>
  <si>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</si>
  <si>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</si>
  <si>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</si>
  <si>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</si>
  <si>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</si>
  <si>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</si>
  <si>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</si>
  <si>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</si>
  <si>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</si>
  <si>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</si>
  <si>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</si>
  <si>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</si>
  <si>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</si>
  <si>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</si>
  <si>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</si>
  <si>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</si>
  <si>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</si>
  <si>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</si>
  <si>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</si>
  <si>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</si>
  <si>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</si>
  <si>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</si>
  <si>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</si>
  <si>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</si>
  <si>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</si>
  <si>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</si>
  <si>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</si>
  <si>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</si>
  <si>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</si>
  <si>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</si>
  <si>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</si>
  <si>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</si>
  <si>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</si>
  <si>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</si>
  <si>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</si>
  <si>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</si>
  <si>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</si>
  <si>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</si>
  <si>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</si>
  <si>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</si>
  <si>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</si>
  <si>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</si>
  <si>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</si>
  <si>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</si>
  <si>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</si>
  <si>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</si>
  <si>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</si>
  <si>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</si>
  <si>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</si>
  <si>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</si>
  <si>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</si>
  <si>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</si>
  <si>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</si>
  <si>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</si>
  <si>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</si>
  <si>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</si>
  <si>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</si>
  <si>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</si>
  <si>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</si>
  <si>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</si>
  <si>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</si>
  <si>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</si>
  <si>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</si>
  <si>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</si>
  <si>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</si>
  <si>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</si>
  <si>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</si>
  <si>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</si>
  <si>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</si>
  <si>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</si>
  <si>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</si>
  <si>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</si>
  <si>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</si>
  <si>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</si>
  <si>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</si>
  <si>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</si>
  <si>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</si>
  <si>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</si>
  <si>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</si>
  <si>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</si>
  <si>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</si>
  <si>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</si>
  <si>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</si>
  <si>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</si>
  <si>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</si>
  <si>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</si>
  <si>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</si>
  <si>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</si>
  <si>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</si>
  <si>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</si>
  <si>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</si>
  <si>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</si>
  <si>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</si>
  <si>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</si>
  <si>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</si>
  <si>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</si>
  <si>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</si>
  <si>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</si>
  <si>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</si>
  <si>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</si>
  <si>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</si>
  <si>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</si>
  <si>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</si>
  <si>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</si>
  <si>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</si>
  <si>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</si>
  <si>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</si>
  <si>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</si>
  <si>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</si>
  <si>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</si>
  <si>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</si>
  <si>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</si>
  <si>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</si>
  <si>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</si>
  <si>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</si>
  <si>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</si>
  <si>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</si>
  <si>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</si>
  <si>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</si>
  <si>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</si>
  <si>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</si>
  <si>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</si>
  <si>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</si>
  <si>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</si>
  <si>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</si>
  <si>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</si>
  <si>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</si>
  <si>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</si>
  <si>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</si>
  <si>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</si>
  <si>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</si>
  <si>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</si>
  <si>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</si>
  <si>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</si>
  <si>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</si>
  <si>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</si>
  <si>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</si>
  <si>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</si>
  <si>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</si>
  <si>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</si>
  <si>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</si>
  <si>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</si>
  <si>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</si>
  <si>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</si>
  <si>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</si>
  <si>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</si>
  <si>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</si>
  <si>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</si>
  <si>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</si>
  <si>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</si>
  <si>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</si>
  <si>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</si>
  <si>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</si>
  <si>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</si>
  <si>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</si>
  <si>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</si>
  <si>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</si>
  <si>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</si>
  <si>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</si>
  <si>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</si>
  <si>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</si>
  <si>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</si>
  <si>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</si>
  <si>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</si>
  <si>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</si>
  <si>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</si>
  <si>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</si>
  <si>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</si>
  <si>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</si>
  <si>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</si>
  <si>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</si>
  <si>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</si>
  <si>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</si>
  <si>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</si>
  <si>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</si>
  <si>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</si>
  <si>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</si>
  <si>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</si>
  <si>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</si>
  <si>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</si>
  <si>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</si>
  <si>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</si>
  <si>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</si>
  <si>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</si>
  <si>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</si>
  <si>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</si>
  <si>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</si>
  <si>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</si>
  <si>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</si>
  <si>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</si>
  <si>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</si>
  <si>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</si>
  <si>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</si>
  <si>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</si>
  <si>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</si>
  <si>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</si>
  <si>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</si>
  <si>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</si>
  <si>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</si>
  <si>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</si>
  <si>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</si>
  <si>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</si>
  <si>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</si>
  <si>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</si>
  <si>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</si>
  <si>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</si>
  <si>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</si>
  <si>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</si>
  <si>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</si>
  <si>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</si>
  <si>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</si>
  <si>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</si>
  <si>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</si>
  <si>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</si>
  <si>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</si>
  <si>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</si>
  <si>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</si>
  <si>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</si>
  <si>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</si>
  <si>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</si>
  <si>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</si>
  <si>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</si>
  <si>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</si>
  <si>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</si>
  <si>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</si>
  <si>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</si>
  <si>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</si>
  <si>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</si>
  <si>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</si>
  <si>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</si>
  <si>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</si>
  <si>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</si>
  <si>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</si>
  <si>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</si>
  <si>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</si>
  <si>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</si>
  <si>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</si>
  <si>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</si>
  <si>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</si>
  <si>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</si>
  <si>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</si>
  <si>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</si>
  <si>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</si>
  <si>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</si>
  <si>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</si>
  <si>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</si>
  <si>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</si>
  <si>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</si>
  <si>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</si>
  <si>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</si>
  <si>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</si>
  <si>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</si>
  <si>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</si>
  <si>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</si>
  <si>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</si>
  <si>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</si>
  <si>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</si>
  <si>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</si>
  <si>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</si>
  <si>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</si>
  <si>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</si>
  <si>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</si>
  <si>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</si>
  <si>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</si>
  <si>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</si>
  <si>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</si>
  <si>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</si>
  <si>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</si>
  <si>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</si>
  <si>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</si>
  <si>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</si>
  <si>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</si>
  <si>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</si>
  <si>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</si>
  <si>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</si>
  <si>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</si>
  <si>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</si>
  <si>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</si>
  <si>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</si>
  <si>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</si>
  <si>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</si>
  <si>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</si>
  <si>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</si>
  <si>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</si>
  <si>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</si>
  <si>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</si>
  <si>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</si>
  <si>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</si>
  <si>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</si>
  <si>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</si>
  <si>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</si>
  <si>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</si>
  <si>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</si>
  <si>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</si>
  <si>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</si>
  <si>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</si>
  <si>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</si>
  <si>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</si>
  <si>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</si>
  <si>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</si>
  <si>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</si>
  <si>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</si>
  <si>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</si>
  <si>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</si>
  <si>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</si>
  <si>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</si>
  <si>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</si>
  <si>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</si>
  <si>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</si>
  <si>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</si>
  <si>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</si>
  <si>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</si>
  <si>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</si>
  <si>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</si>
  <si>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</si>
  <si>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</si>
  <si>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</si>
  <si>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</si>
  <si>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</si>
  <si>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</si>
  <si>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</si>
  <si>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</si>
  <si>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</si>
  <si>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</si>
  <si>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</si>
  <si>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</si>
  <si>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</si>
  <si>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</si>
  <si>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</si>
  <si>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</si>
  <si>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</si>
  <si>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</si>
  <si>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</si>
  <si>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</si>
  <si>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</si>
  <si>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</si>
  <si>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</si>
  <si>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</si>
  <si>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</si>
  <si>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</si>
  <si>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</si>
  <si>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</si>
  <si>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</si>
  <si>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</si>
  <si>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</si>
  <si>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</si>
  <si>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</si>
  <si>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</si>
  <si>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</si>
  <si>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</si>
  <si>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</si>
  <si>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</si>
  <si>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</si>
  <si>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</si>
  <si>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</si>
  <si>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</si>
  <si>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</si>
  <si>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</si>
  <si>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</si>
  <si>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</si>
  <si>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</si>
  <si>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</si>
  <si>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</si>
  <si>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</si>
  <si>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</si>
  <si>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</si>
  <si>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</si>
  <si>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</si>
  <si>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</si>
  <si>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</si>
  <si>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</si>
  <si>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</si>
  <si>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</si>
  <si>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</si>
  <si>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</si>
  <si>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</si>
  <si>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</si>
  <si>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</si>
  <si>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</si>
  <si>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</si>
  <si>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</si>
  <si>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</si>
  <si>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</si>
  <si>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</si>
  <si>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</si>
  <si>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</si>
  <si>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</si>
  <si>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</si>
  <si>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</si>
  <si>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</si>
  <si>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</si>
  <si>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</si>
  <si>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</si>
  <si>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</si>
  <si>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</si>
  <si>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</si>
  <si>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</si>
  <si>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</si>
  <si>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</si>
  <si>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</si>
  <si>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</si>
  <si>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</si>
  <si>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</si>
  <si>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</si>
  <si>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</si>
  <si>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</si>
  <si>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</si>
  <si>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</si>
  <si>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</si>
  <si>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</si>
  <si>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</si>
  <si>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</si>
  <si>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</si>
  <si>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</si>
  <si>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</si>
  <si>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</si>
  <si>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</si>
  <si>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</si>
  <si>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</si>
  <si>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</si>
  <si>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</si>
  <si>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</si>
  <si>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</si>
  <si>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</si>
  <si>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</si>
  <si>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</si>
  <si>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</si>
  <si>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</si>
  <si>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</si>
  <si>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</si>
  <si>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</si>
  <si>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</si>
  <si>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</si>
  <si>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</si>
  <si>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</si>
  <si>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</si>
  <si>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</si>
  <si>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</si>
  <si>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</si>
  <si>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</si>
  <si>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</si>
  <si>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</si>
  <si>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</si>
  <si>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</si>
  <si>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</si>
  <si>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</si>
  <si>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</si>
  <si>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</si>
  <si>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</si>
  <si>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</si>
  <si>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</si>
  <si>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</si>
  <si>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</si>
  <si>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</si>
  <si>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</si>
  <si>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</si>
  <si>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</si>
  <si>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</si>
  <si>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</si>
  <si>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</si>
  <si>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</si>
  <si>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</si>
  <si>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</si>
  <si>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</si>
  <si>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</si>
  <si>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</si>
  <si>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</si>
  <si>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</si>
  <si>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</si>
  <si>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</si>
  <si>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</si>
  <si>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</si>
  <si>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</si>
  <si>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</si>
  <si>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</si>
  <si>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</si>
  <si>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</si>
  <si>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</si>
  <si>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</si>
  <si>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</si>
  <si>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</si>
  <si>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</si>
  <si>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</si>
  <si>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</si>
  <si>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</si>
  <si>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</si>
  <si>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</si>
  <si>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</si>
  <si>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</si>
  <si>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</si>
  <si>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</si>
  <si>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</si>
  <si>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</si>
  <si>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</si>
  <si>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</si>
  <si>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</si>
  <si>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</si>
  <si>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</si>
  <si>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</si>
  <si>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</si>
  <si>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</si>
  <si>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</si>
  <si>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</si>
  <si>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</si>
  <si>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</si>
  <si>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</si>
  <si>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</si>
  <si>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</si>
  <si>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</si>
  <si>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</si>
  <si>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</si>
  <si>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</si>
  <si>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</si>
  <si>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</si>
  <si>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</si>
  <si>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</si>
  <si>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</si>
  <si>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</si>
  <si>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</si>
  <si>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</si>
  <si>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</si>
  <si>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</si>
  <si>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</si>
  <si>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</si>
  <si>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</si>
  <si>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</si>
  <si>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</si>
  <si>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</si>
  <si>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</si>
  <si>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</si>
  <si>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</si>
  <si>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</si>
  <si>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</si>
  <si>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</si>
  <si>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</si>
  <si>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</si>
  <si>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</si>
  <si>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</si>
  <si>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</si>
  <si>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</si>
  <si>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</si>
  <si>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</si>
  <si>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</si>
  <si>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</si>
  <si>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</si>
  <si>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</si>
  <si>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</si>
  <si>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</si>
  <si>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</si>
  <si>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</si>
  <si>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</si>
  <si>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</si>
  <si>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</si>
  <si>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</si>
  <si>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</si>
  <si>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</si>
  <si>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</si>
  <si>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</si>
  <si>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</si>
  <si>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</si>
  <si>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</si>
  <si>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</si>
  <si>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</si>
  <si>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</si>
  <si>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</si>
  <si>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</si>
  <si>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</si>
  <si>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</si>
  <si>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</si>
  <si>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</si>
  <si>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</si>
  <si>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</si>
  <si>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</si>
  <si>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</si>
  <si>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</si>
  <si>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</si>
  <si>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</si>
  <si>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</si>
  <si>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</si>
  <si>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</si>
  <si>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</si>
  <si>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</si>
  <si>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</si>
  <si>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</si>
  <si>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</si>
  <si>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</si>
  <si>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</si>
  <si>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</si>
  <si>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</si>
  <si>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</si>
  <si>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</si>
  <si>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</si>
  <si>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</si>
  <si>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</si>
  <si>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</si>
  <si>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</si>
  <si>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</si>
  <si>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</si>
  <si>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</si>
  <si>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</si>
  <si>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</si>
  <si>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</si>
  <si>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</si>
  <si>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</si>
  <si>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</si>
  <si>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</si>
  <si>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</si>
  <si>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</si>
  <si>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</si>
  <si>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</si>
  <si>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</si>
  <si>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</si>
  <si>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</si>
  <si>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</si>
  <si>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</si>
  <si>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</si>
  <si>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</si>
  <si>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</si>
  <si>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</si>
  <si>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</si>
  <si>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</si>
  <si>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</si>
  <si>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</si>
  <si>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</si>
  <si>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</si>
  <si>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</si>
  <si>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</si>
  <si>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</si>
  <si>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</si>
  <si>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</si>
  <si>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</si>
  <si>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</si>
  <si>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</si>
  <si>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</si>
  <si>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</si>
  <si>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</si>
  <si>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</si>
  <si>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</si>
  <si>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</si>
  <si>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</si>
  <si>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</si>
  <si>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</si>
  <si>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</si>
  <si>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</si>
  <si>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</si>
  <si>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</si>
  <si>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</si>
  <si>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</si>
  <si>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</si>
  <si>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</si>
  <si>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</si>
  <si>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</si>
  <si>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</si>
  <si>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</si>
  <si>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</si>
  <si>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</si>
  <si>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</si>
  <si>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</si>
  <si>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</si>
  <si>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</si>
  <si>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</si>
  <si>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</si>
  <si>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</si>
  <si>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</si>
  <si>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</si>
  <si>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</si>
  <si>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</si>
  <si>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</si>
  <si>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</si>
  <si>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</si>
  <si>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</si>
  <si>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</si>
  <si>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</si>
  <si>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</si>
  <si>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</si>
  <si>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</si>
  <si>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</si>
  <si>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</si>
  <si>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</si>
  <si>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</si>
  <si>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</si>
  <si>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</si>
  <si>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</si>
  <si>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</si>
  <si>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</si>
  <si>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</si>
  <si>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</si>
  <si>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</si>
  <si>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</si>
  <si>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</si>
  <si>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</si>
  <si>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</si>
  <si>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</si>
  <si>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</si>
  <si>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</si>
  <si>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</si>
  <si>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</si>
  <si>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</si>
  <si>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</si>
  <si>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</si>
  <si>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</si>
  <si>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</si>
  <si>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</si>
  <si>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</si>
  <si>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</si>
  <si>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</si>
  <si>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</si>
  <si>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</si>
  <si>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</si>
  <si>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</si>
  <si>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</si>
  <si>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</si>
  <si>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</si>
  <si>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</si>
  <si>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</si>
  <si>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</si>
  <si>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</si>
  <si>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</si>
  <si>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</si>
  <si>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</si>
  <si>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</si>
  <si>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</si>
  <si>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</si>
  <si>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</si>
  <si>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</si>
  <si>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</si>
  <si>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</si>
  <si>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</si>
  <si>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</si>
  <si>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</si>
  <si>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</si>
  <si>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</si>
  <si>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</si>
  <si>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</si>
  <si>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</si>
  <si>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</si>
  <si>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</si>
  <si>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</si>
  <si>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</si>
  <si>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</si>
  <si>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</si>
  <si>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</si>
  <si>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</si>
  <si>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</si>
  <si>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</si>
  <si>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</si>
  <si>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</si>
  <si>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</si>
  <si>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</si>
  <si>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</si>
  <si>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</si>
  <si>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</si>
  <si>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</si>
  <si>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</si>
  <si>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</si>
  <si>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</si>
  <si>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</si>
  <si>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</si>
  <si>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</si>
  <si>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</si>
  <si>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</si>
  <si>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</si>
  <si>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</si>
  <si>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</si>
  <si>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</si>
  <si>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</si>
  <si>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</si>
  <si>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</si>
  <si>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</si>
  <si>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</si>
  <si>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</si>
  <si>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</si>
  <si>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</si>
  <si>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</si>
  <si>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</si>
  <si>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</si>
  <si>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</si>
  <si>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</si>
  <si>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</si>
  <si>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</si>
  <si>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</si>
  <si>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</si>
  <si>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</si>
  <si>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</si>
  <si>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</si>
  <si>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</si>
  <si>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</si>
  <si>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</si>
  <si>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</si>
  <si>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</si>
  <si>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</si>
  <si>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</si>
  <si>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</si>
  <si>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</si>
  <si>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</si>
  <si>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</si>
  <si>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</si>
  <si>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</si>
  <si>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</si>
  <si>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</si>
  <si>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</si>
  <si>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</si>
  <si>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</si>
  <si>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</si>
  <si>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</si>
  <si>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</si>
  <si>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</si>
  <si>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</si>
  <si>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</si>
  <si>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</si>
  <si>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</si>
  <si>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</si>
  <si>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</si>
  <si>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</si>
  <si>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</si>
  <si>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</si>
  <si>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</si>
  <si>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</si>
  <si>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</si>
  <si>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</si>
  <si>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</si>
  <si>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</si>
  <si>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</si>
  <si>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</si>
  <si>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</si>
  <si>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</si>
  <si>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</si>
  <si>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</si>
  <si>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</si>
  <si>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</si>
  <si>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</si>
  <si>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</si>
  <si>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</si>
  <si>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</si>
  <si>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</si>
  <si>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</si>
  <si>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</si>
  <si>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</si>
  <si>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</si>
  <si>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</si>
  <si>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</si>
  <si>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</si>
  <si>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</si>
  <si>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</si>
  <si>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</si>
  <si>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</si>
  <si>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</si>
  <si>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</si>
  <si>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</si>
  <si>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</si>
  <si>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</si>
  <si>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</si>
  <si>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</si>
  <si>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</si>
  <si>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</si>
  <si>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</si>
  <si>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</si>
  <si>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</si>
  <si>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</si>
  <si>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</si>
  <si>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</si>
  <si>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</si>
  <si>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</si>
  <si>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</si>
  <si>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</si>
  <si>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</si>
  <si>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</si>
  <si>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</si>
  <si>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</si>
  <si>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</si>
  <si>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</si>
  <si>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</si>
  <si>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</si>
  <si>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</si>
  <si>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</si>
  <si>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</si>
  <si>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</si>
  <si>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</si>
  <si>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</si>
  <si>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</si>
  <si>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</si>
  <si>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</si>
  <si>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</si>
  <si>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</si>
  <si>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</si>
  <si>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</si>
  <si>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</si>
  <si>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</si>
  <si>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</si>
  <si>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</si>
  <si>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</si>
  <si>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</si>
  <si>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</si>
  <si>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</si>
  <si>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</si>
  <si>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</si>
  <si>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</si>
  <si>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</si>
  <si>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</si>
  <si>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</si>
  <si>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</si>
  <si>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</si>
  <si>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</si>
  <si>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</si>
  <si>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</si>
  <si>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</si>
  <si>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</si>
  <si>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</si>
  <si>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</si>
  <si>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</si>
  <si>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</si>
  <si>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</si>
  <si>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</si>
  <si>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</si>
  <si>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</si>
  <si>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</si>
  <si>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</si>
  <si>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</si>
  <si>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</si>
  <si>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</si>
  <si>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</si>
  <si>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</si>
  <si>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</si>
  <si>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</si>
  <si>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</si>
  <si>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</si>
  <si>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</si>
  <si>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</si>
  <si>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</si>
  <si>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</si>
  <si>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</si>
  <si>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</si>
  <si>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</si>
  <si>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</si>
  <si>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</si>
  <si>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</si>
  <si>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</si>
  <si>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</si>
  <si>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</si>
  <si>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</si>
  <si>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</si>
  <si>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</si>
  <si>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</si>
  <si>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</si>
  <si>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</si>
  <si>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</si>
  <si>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</si>
  <si>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</si>
  <si>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</si>
  <si>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</si>
  <si>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</si>
  <si>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</si>
  <si>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</si>
  <si>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</si>
  <si>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</si>
  <si>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</si>
  <si>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</si>
  <si>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</si>
  <si>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</si>
  <si>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</si>
  <si>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</si>
  <si>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</si>
  <si>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</si>
  <si>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</si>
  <si>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</si>
  <si>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</si>
  <si>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</si>
  <si>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</si>
  <si>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</si>
  <si>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</si>
  <si>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</si>
  <si>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</si>
  <si>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</si>
  <si>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</si>
  <si>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</si>
  <si>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</si>
  <si>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</si>
  <si>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</si>
  <si>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</si>
  <si>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</si>
  <si>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</si>
  <si>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</si>
  <si>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</si>
  <si>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</si>
  <si>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</si>
  <si>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</si>
  <si>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</si>
  <si>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</si>
  <si>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</si>
  <si>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</si>
  <si>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</si>
  <si>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</si>
  <si>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</si>
  <si>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</si>
  <si>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</si>
  <si>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</si>
  <si>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</si>
  <si>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</si>
  <si>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</si>
  <si>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</si>
  <si>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</si>
  <si>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</si>
  <si>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</si>
  <si>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</si>
  <si>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</si>
  <si>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</si>
  <si>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</si>
  <si>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</si>
  <si>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</si>
  <si>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</si>
  <si>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</si>
  <si>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</si>
  <si>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</si>
  <si>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</si>
  <si>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</si>
  <si>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</si>
  <si>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</si>
  <si>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</si>
  <si>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</si>
  <si>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</si>
  <si>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</si>
  <si>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</si>
  <si>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</si>
  <si>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</si>
  <si>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</si>
  <si>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</si>
  <si>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</si>
  <si>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</si>
  <si>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</si>
  <si>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</si>
  <si>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</si>
  <si>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</si>
  <si>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</si>
  <si>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</si>
  <si>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</si>
  <si>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</si>
  <si>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</si>
  <si>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</si>
  <si>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</si>
  <si>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</si>
  <si>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</si>
  <si>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</si>
  <si>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</si>
  <si>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</si>
  <si>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</si>
  <si>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</si>
  <si>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</si>
  <si>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</si>
  <si>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</si>
  <si>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</si>
  <si>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</si>
  <si>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</si>
  <si>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</si>
  <si>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</si>
  <si>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</si>
  <si>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</si>
  <si>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</si>
  <si>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</si>
  <si>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</si>
  <si>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</si>
  <si>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</si>
  <si>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</si>
  <si>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</si>
  <si>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</si>
  <si>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</si>
  <si>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</si>
  <si>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</si>
  <si>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</si>
  <si>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</si>
  <si>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</si>
  <si>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</si>
  <si>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</si>
  <si>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</si>
  <si>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</si>
  <si>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</si>
  <si>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</si>
  <si>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</si>
  <si>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</si>
  <si>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</si>
  <si>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</si>
  <si>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</si>
  <si>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</si>
  <si>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</si>
  <si>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</si>
  <si>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</si>
  <si>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</si>
  <si>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</si>
  <si>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</si>
  <si>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</si>
  <si>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</si>
  <si>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</si>
  <si>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</si>
  <si>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</si>
  <si>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</si>
  <si>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</si>
  <si>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</si>
  <si>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</si>
  <si>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</si>
  <si>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</si>
  <si>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</si>
  <si>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</si>
  <si>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</si>
  <si>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</si>
  <si>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</si>
  <si>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</si>
  <si>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</si>
  <si>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</si>
  <si>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</si>
  <si>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</si>
  <si>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</si>
  <si>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</si>
  <si>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</si>
  <si>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</si>
  <si>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</si>
  <si>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</si>
  <si>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</si>
  <si>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</si>
  <si>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</si>
  <si>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</si>
  <si>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</si>
  <si>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</si>
  <si>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</si>
  <si>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</si>
  <si>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</si>
  <si>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</si>
  <si>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</si>
  <si>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</si>
  <si>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</si>
  <si>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</si>
  <si>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</si>
  <si>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</si>
  <si>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</si>
  <si>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</si>
  <si>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</si>
  <si>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</si>
  <si>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</si>
  <si>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</si>
  <si>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</si>
  <si>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</si>
  <si>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</si>
  <si>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</si>
  <si>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</si>
  <si>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</si>
  <si>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</si>
  <si>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</si>
  <si>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</si>
  <si>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</si>
  <si>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</si>
  <si>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</si>
  <si>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</si>
  <si>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</si>
  <si>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</si>
  <si>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</si>
  <si>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</si>
  <si>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</si>
  <si>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</si>
  <si>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</si>
  <si>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</si>
  <si>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</si>
  <si>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</si>
  <si>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</si>
  <si>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</si>
  <si>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</si>
  <si>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</si>
  <si>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</si>
  <si>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</si>
  <si>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</si>
  <si>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</si>
  <si>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</si>
  <si>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</si>
  <si>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</si>
  <si>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</si>
  <si>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</si>
  <si>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</si>
  <si>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</si>
  <si>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</si>
  <si>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</si>
  <si>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</si>
  <si>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</si>
  <si>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</si>
  <si>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</si>
  <si>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</si>
  <si>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</si>
  <si>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</si>
  <si>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</si>
  <si>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</si>
  <si>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</si>
  <si>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</si>
  <si>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</si>
  <si>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</si>
  <si>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</si>
  <si>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</si>
  <si>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</si>
  <si>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</si>
  <si>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</si>
  <si>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</si>
  <si>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</si>
  <si>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</si>
  <si>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</si>
  <si>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</si>
  <si>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</si>
  <si>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</si>
  <si>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</si>
  <si>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</si>
  <si>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</si>
  <si>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</si>
  <si>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</si>
  <si>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</si>
  <si>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</si>
  <si>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</si>
  <si>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</si>
  <si>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</si>
  <si>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</si>
  <si>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</si>
  <si>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</si>
  <si>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</si>
  <si>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</si>
  <si>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</si>
  <si>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</si>
  <si>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</si>
  <si>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</si>
  <si>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</si>
  <si>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</si>
  <si>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</si>
  <si>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</si>
  <si>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</si>
  <si>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</si>
  <si>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</si>
  <si>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</si>
  <si>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</si>
  <si>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</si>
  <si>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</si>
  <si>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</si>
  <si>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</si>
  <si>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</si>
  <si>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</si>
  <si>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</si>
  <si>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</si>
  <si>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</si>
  <si>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</si>
  <si>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</si>
  <si>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</si>
  <si>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</si>
  <si>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</si>
  <si>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</si>
  <si>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</si>
  <si>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</si>
  <si>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</si>
  <si>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</si>
  <si>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</si>
  <si>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</si>
  <si>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</si>
  <si>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</si>
  <si>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</si>
  <si>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</si>
  <si>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</si>
  <si>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</si>
  <si>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</si>
  <si>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</si>
  <si>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</si>
  <si>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</si>
  <si>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</si>
  <si>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</si>
  <si>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</si>
  <si>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</si>
  <si>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</si>
  <si>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</si>
  <si>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</si>
  <si>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</si>
  <si>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</si>
  <si>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</si>
  <si>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</si>
  <si>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</si>
  <si>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</si>
  <si>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</si>
  <si>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</si>
  <si>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</si>
  <si>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</si>
  <si>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</si>
  <si>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</si>
  <si>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</si>
  <si>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</si>
  <si>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</si>
  <si>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</si>
  <si>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</si>
  <si>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</si>
  <si>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</si>
  <si>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</si>
  <si>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</si>
  <si>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</si>
  <si>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</si>
  <si>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</si>
  <si>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</si>
  <si>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</si>
  <si>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</si>
  <si>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</si>
  <si>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</si>
  <si>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</si>
  <si>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</si>
  <si>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</si>
  <si>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</si>
  <si>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</si>
  <si>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</si>
  <si>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</si>
  <si>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</si>
  <si>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</si>
  <si>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</si>
  <si>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</si>
  <si>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</si>
  <si>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</si>
  <si>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</si>
  <si>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</si>
  <si>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</si>
  <si>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</si>
  <si>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</si>
  <si>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</si>
  <si>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</si>
  <si>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</si>
  <si>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</si>
  <si>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</si>
  <si>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</si>
  <si>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</si>
  <si>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</si>
  <si>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</si>
  <si>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</si>
  <si>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</si>
  <si>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</si>
  <si>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</si>
  <si>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</si>
  <si>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</si>
  <si>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</si>
  <si>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</si>
  <si>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</si>
  <si>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</si>
  <si>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</si>
  <si>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</si>
  <si>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</si>
  <si>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</si>
  <si>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</si>
  <si>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</si>
  <si>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</si>
  <si>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</si>
  <si>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</si>
  <si>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</si>
  <si>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</si>
  <si>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</si>
  <si>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</si>
  <si>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</si>
  <si>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</si>
  <si>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</si>
  <si>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</si>
  <si>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</si>
  <si>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</si>
  <si>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</si>
  <si>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</si>
  <si>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</si>
  <si>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</si>
  <si>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</si>
  <si>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</si>
  <si>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</si>
  <si>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</si>
  <si>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</si>
  <si>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</si>
  <si>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</si>
  <si>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</si>
  <si>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</si>
  <si>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</si>
  <si>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</si>
  <si>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</si>
  <si>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</si>
  <si>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</si>
  <si>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</si>
  <si>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</si>
  <si>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</si>
  <si>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</si>
  <si>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</si>
  <si>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</si>
  <si>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</si>
  <si>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</si>
  <si>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</si>
  <si>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</si>
  <si>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</si>
  <si>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</si>
  <si>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</si>
  <si>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</si>
  <si>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</si>
  <si>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</si>
  <si>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</si>
  <si>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</si>
  <si>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</si>
  <si>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</si>
  <si>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</si>
  <si>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</si>
  <si>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</si>
  <si>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</si>
  <si>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</si>
  <si>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</si>
  <si>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</si>
  <si>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</si>
  <si>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</si>
  <si>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</si>
  <si>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</si>
  <si>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</si>
  <si>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</si>
  <si>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</si>
  <si>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</si>
  <si>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</si>
  <si>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</si>
  <si>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</si>
  <si>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</si>
  <si>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</si>
  <si>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</si>
  <si>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</si>
  <si>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</si>
  <si>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</si>
  <si>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</si>
  <si>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</si>
  <si>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</si>
  <si>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</si>
  <si>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</si>
  <si>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</si>
  <si>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</si>
  <si>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</si>
  <si>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</si>
  <si>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</si>
  <si>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</si>
  <si>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</si>
  <si>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</si>
  <si>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</si>
  <si>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</si>
  <si>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</si>
  <si>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</si>
  <si>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</si>
  <si>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</si>
  <si>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</si>
  <si>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</si>
  <si>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</si>
  <si>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</si>
  <si>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</si>
  <si>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</si>
  <si>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</si>
  <si>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</si>
  <si>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</si>
  <si>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</si>
  <si>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</si>
  <si>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</si>
  <si>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</si>
  <si>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</si>
  <si>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</si>
  <si>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</si>
  <si>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</si>
  <si>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</si>
  <si>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</si>
  <si>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</si>
  <si>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</si>
  <si>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</si>
  <si>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</si>
  <si>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</si>
  <si>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</si>
  <si>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</si>
  <si>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</si>
  <si>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</si>
  <si>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</si>
  <si>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</si>
  <si>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</si>
  <si>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</si>
  <si>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</si>
  <si>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</si>
  <si>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</si>
  <si>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</si>
  <si>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</si>
  <si>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</si>
  <si>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</si>
  <si>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</si>
  <si>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</si>
  <si>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</si>
  <si>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</si>
  <si>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</si>
  <si>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</si>
  <si>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</si>
  <si>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</si>
  <si>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</si>
  <si>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</si>
  <si>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</si>
  <si>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</si>
  <si>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</si>
  <si>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</si>
  <si>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</si>
  <si>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</si>
  <si>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</si>
  <si>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</si>
  <si>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</si>
  <si>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</si>
  <si>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</si>
  <si>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</si>
  <si>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</si>
  <si>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</si>
  <si>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</si>
  <si>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</si>
  <si>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</si>
  <si>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</si>
  <si>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</si>
  <si>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</si>
  <si>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</si>
  <si>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</si>
  <si>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</si>
  <si>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</si>
  <si>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</si>
  <si>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</si>
  <si>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</si>
  <si>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</si>
  <si>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</si>
  <si>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</si>
  <si>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</si>
  <si>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</si>
  <si>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</si>
  <si>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</si>
  <si>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</si>
  <si>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</si>
  <si>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</si>
  <si>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</si>
  <si>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</si>
  <si>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</si>
  <si>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</si>
  <si>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</si>
  <si>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</si>
  <si>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</si>
  <si>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</si>
  <si>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</si>
  <si>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</si>
  <si>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</si>
  <si>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</si>
  <si>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</si>
  <si>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</si>
  <si>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</si>
  <si>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</si>
  <si>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</si>
  <si>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</si>
  <si>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</si>
  <si>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</si>
  <si>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</si>
  <si>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</si>
  <si>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</si>
  <si>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</si>
  <si>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</si>
  <si>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</si>
  <si>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</si>
  <si>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</si>
  <si>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</si>
  <si>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</si>
  <si>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</si>
  <si>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</si>
  <si>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</si>
  <si>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</si>
  <si>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</si>
  <si>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</si>
  <si>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</si>
  <si>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</si>
  <si>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</si>
  <si>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</si>
  <si>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</si>
  <si>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</si>
  <si>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</si>
  <si>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</si>
  <si>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</si>
  <si>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</si>
  <si>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</si>
  <si>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</si>
  <si>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</si>
  <si>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</si>
  <si>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</si>
  <si>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</si>
  <si>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</si>
  <si>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</si>
  <si>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</si>
  <si>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</si>
  <si>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</si>
  <si>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</si>
  <si>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</si>
  <si>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</si>
  <si>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</si>
  <si>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</si>
  <si>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</si>
  <si>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</si>
  <si>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</si>
  <si>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</si>
  <si>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</si>
  <si>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</si>
  <si>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</si>
  <si>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</si>
  <si>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</si>
  <si>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</si>
  <si>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</si>
  <si>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</si>
  <si>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</si>
  <si>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</si>
  <si>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</si>
  <si>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</si>
  <si>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</si>
  <si>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</si>
  <si>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</si>
  <si>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</si>
  <si>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</si>
  <si>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</si>
  <si>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</si>
  <si>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</si>
  <si>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</si>
  <si>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</si>
  <si>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</si>
  <si>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</si>
  <si>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</si>
  <si>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</si>
  <si>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</si>
  <si>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</si>
  <si>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</si>
  <si>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</si>
  <si>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</si>
  <si>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</si>
  <si>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</si>
  <si>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</si>
  <si>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</si>
  <si>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</si>
  <si>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</si>
  <si>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</si>
  <si>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</si>
  <si>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</si>
  <si>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</si>
  <si>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</si>
  <si>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</si>
  <si>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</si>
  <si>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</si>
  <si>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</si>
  <si>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</si>
  <si>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</si>
  <si>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</si>
  <si>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</si>
  <si>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</si>
  <si>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</si>
  <si>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</si>
  <si>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</si>
  <si>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</si>
  <si>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</si>
  <si>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</si>
  <si>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</si>
  <si>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</si>
  <si>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</si>
  <si>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</si>
  <si>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</si>
  <si>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</si>
  <si>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</si>
  <si>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</si>
  <si>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</si>
  <si>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</si>
  <si>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</si>
  <si>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</si>
  <si>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</si>
  <si>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</si>
  <si>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</si>
  <si>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</si>
  <si>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</si>
  <si>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</si>
  <si>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</si>
  <si>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</si>
  <si>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</si>
  <si>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</si>
  <si>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</si>
  <si>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</si>
  <si>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</si>
  <si>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</si>
  <si>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</si>
  <si>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</si>
  <si>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</si>
  <si>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</si>
  <si>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</si>
  <si>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</si>
  <si>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</si>
  <si>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</si>
  <si>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</si>
  <si>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</si>
  <si>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</si>
  <si>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</si>
  <si>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</si>
  <si>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</si>
  <si>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</si>
  <si>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</si>
  <si>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</si>
  <si>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</si>
  <si>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</si>
  <si>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</si>
  <si>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</si>
  <si>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</si>
  <si>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</si>
  <si>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</si>
  <si>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</si>
  <si>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</si>
  <si>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</si>
  <si>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</si>
  <si>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</si>
  <si>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</si>
  <si>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</si>
  <si>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</si>
  <si>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</si>
  <si>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</si>
  <si>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</si>
  <si>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</si>
  <si>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</si>
  <si>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</si>
  <si>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</si>
  <si>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</si>
  <si>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</si>
  <si>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</si>
  <si>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</si>
  <si>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</si>
  <si>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</si>
  <si>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</si>
  <si>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</si>
  <si>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</si>
  <si>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</si>
  <si>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</si>
  <si>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</si>
  <si>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</si>
  <si>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</si>
  <si>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</si>
  <si>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</si>
  <si>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</si>
  <si>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</si>
  <si>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</si>
  <si>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</si>
  <si>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</si>
  <si>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</si>
  <si>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</si>
  <si>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</si>
  <si>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</si>
  <si>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</si>
  <si>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</si>
  <si>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</si>
  <si>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</si>
  <si>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</si>
  <si>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</si>
  <si>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</si>
  <si>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</si>
  <si>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</si>
  <si>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</si>
  <si>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</si>
  <si>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</si>
  <si>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</si>
  <si>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</si>
  <si>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</si>
  <si>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</si>
  <si>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</si>
  <si>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</si>
  <si>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</si>
  <si>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</si>
  <si>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</si>
  <si>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</si>
  <si>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</si>
  <si>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</si>
  <si>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</si>
  <si>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</si>
  <si>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</si>
  <si>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</si>
  <si>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</si>
  <si>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</si>
  <si>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</si>
  <si>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</si>
  <si>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</si>
  <si>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</si>
  <si>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</si>
  <si>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</si>
  <si>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</si>
  <si>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</si>
  <si>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</si>
  <si>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</si>
  <si>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</si>
  <si>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</si>
  <si>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</si>
  <si>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</si>
  <si>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</si>
  <si>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</si>
  <si>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</si>
  <si>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</si>
  <si>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</si>
  <si>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</si>
  <si>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</si>
  <si>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</si>
  <si>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</si>
  <si>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</si>
  <si>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</si>
  <si>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</si>
  <si>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</si>
  <si>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</si>
  <si>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</si>
  <si>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</si>
  <si>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</si>
  <si>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</si>
  <si>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</si>
  <si>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</si>
  <si>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</si>
  <si>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</si>
  <si>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</si>
  <si>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</si>
  <si>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</si>
  <si>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</si>
  <si>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</si>
  <si>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</si>
  <si>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</si>
  <si>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</si>
  <si>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</si>
  <si>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</si>
  <si>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</si>
  <si>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</si>
  <si>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</si>
  <si>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</si>
  <si>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</si>
  <si>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</si>
  <si>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</si>
  <si>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</si>
  <si>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</si>
  <si>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</si>
  <si>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</si>
  <si>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</si>
  <si>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</si>
  <si>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</si>
  <si>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</si>
  <si>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</si>
  <si>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</si>
  <si>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</si>
  <si>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</si>
  <si>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</si>
  <si>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</si>
  <si>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</si>
  <si>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</si>
  <si>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</si>
  <si>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</si>
  <si>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</si>
  <si>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</si>
  <si>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</si>
  <si>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</si>
  <si>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</si>
  <si>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</si>
  <si>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</si>
  <si>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</si>
  <si>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</si>
  <si>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</si>
  <si>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</si>
  <si>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</si>
  <si>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</si>
  <si>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</si>
  <si>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</si>
  <si>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</si>
  <si>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</si>
  <si>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</si>
  <si>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</si>
  <si>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</si>
  <si>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</si>
  <si>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</si>
  <si>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</si>
  <si>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</si>
  <si>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</si>
  <si>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</si>
  <si>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</si>
  <si>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</si>
  <si>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</si>
  <si>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</si>
  <si>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</si>
  <si>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</si>
  <si>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</si>
  <si>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</si>
  <si>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</si>
  <si>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</si>
  <si>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</si>
  <si>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</si>
  <si>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</si>
  <si>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</si>
  <si>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</si>
  <si>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</si>
  <si>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</si>
  <si>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</si>
  <si>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</si>
  <si>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</si>
  <si>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</si>
  <si>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</si>
  <si>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</si>
  <si>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</si>
  <si>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</si>
  <si>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</si>
  <si>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</si>
  <si>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</si>
  <si>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</si>
  <si>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</si>
  <si>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</si>
  <si>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</si>
  <si>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</si>
  <si>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</si>
  <si>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</si>
  <si>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</si>
  <si>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</si>
  <si>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</si>
  <si>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</si>
  <si>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</si>
  <si>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</si>
  <si>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</si>
  <si>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</si>
  <si>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</si>
  <si>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</si>
  <si>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</si>
  <si>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</si>
  <si>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</si>
  <si>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</si>
  <si>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</si>
  <si>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</si>
  <si>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</si>
  <si>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</si>
  <si>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</si>
  <si>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</si>
  <si>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</si>
  <si>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</si>
  <si>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</si>
  <si>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</si>
  <si>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</si>
  <si>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</si>
  <si>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</si>
  <si>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</si>
  <si>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</si>
  <si>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</si>
  <si>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</si>
  <si>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</si>
  <si>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</si>
  <si>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</si>
  <si>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</si>
  <si>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</si>
  <si>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</si>
  <si>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</si>
  <si>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</si>
  <si>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</si>
  <si>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</si>
  <si>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</si>
  <si>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</si>
  <si>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</si>
  <si>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</si>
  <si>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</si>
  <si>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</si>
  <si>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</si>
  <si>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</si>
  <si>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</si>
  <si>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</si>
  <si>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</si>
  <si>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</si>
  <si>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</si>
  <si>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</si>
  <si>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</si>
  <si>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</si>
  <si>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</si>
  <si>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</si>
  <si>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</si>
  <si>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</si>
  <si>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</si>
  <si>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</si>
  <si>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</si>
  <si>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</si>
  <si>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</si>
  <si>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</si>
  <si>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</si>
  <si>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</si>
  <si>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</si>
  <si>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</si>
  <si>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</si>
  <si>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</si>
  <si>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</si>
  <si>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</si>
  <si>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</si>
  <si>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</si>
  <si>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</si>
  <si>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</si>
  <si>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</si>
  <si>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</si>
  <si>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</si>
  <si>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</si>
  <si>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</si>
  <si>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</si>
  <si>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</si>
  <si>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</si>
  <si>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</si>
  <si>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</si>
  <si>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</si>
  <si>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</si>
  <si>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</si>
  <si>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</si>
  <si>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</si>
  <si>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</si>
  <si>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</si>
  <si>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</si>
  <si>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</si>
  <si>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</si>
  <si>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</si>
  <si>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</si>
  <si>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</si>
  <si>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</si>
  <si>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</si>
  <si>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</si>
  <si>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</si>
  <si>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</si>
  <si>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</si>
  <si>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</si>
  <si>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</si>
  <si>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</si>
  <si>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</si>
  <si>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</si>
  <si>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</si>
  <si>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</si>
  <si>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</si>
  <si>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</si>
  <si>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</si>
  <si>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</si>
  <si>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</si>
  <si>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</si>
  <si>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</si>
  <si>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</si>
  <si>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</si>
  <si>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</si>
  <si>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</si>
  <si>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</si>
  <si>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</si>
  <si>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</si>
  <si>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</si>
  <si>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</si>
  <si>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</si>
  <si>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</si>
  <si>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</si>
  <si>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</si>
  <si>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</si>
  <si>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</si>
  <si>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</si>
  <si>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</si>
  <si>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</si>
  <si>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</si>
  <si>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</si>
  <si>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</si>
  <si>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</si>
  <si>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</si>
  <si>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</si>
  <si>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</si>
  <si>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</si>
  <si>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</si>
  <si>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</si>
  <si>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</si>
  <si>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</si>
  <si>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</si>
  <si>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</si>
  <si>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</si>
  <si>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</si>
  <si>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</si>
  <si>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</si>
  <si>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</si>
  <si>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</si>
  <si>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</si>
  <si>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</si>
  <si>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</si>
  <si>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</si>
  <si>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</si>
  <si>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</si>
  <si>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</si>
  <si>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</si>
  <si>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</si>
  <si>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</si>
  <si>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</si>
  <si>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</si>
  <si>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</si>
  <si>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</si>
  <si>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</si>
  <si>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</si>
  <si>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</si>
  <si>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</si>
  <si>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</si>
  <si>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</si>
  <si>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</si>
  <si>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</si>
  <si>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</si>
  <si>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</si>
  <si>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</si>
  <si>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</si>
  <si>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</si>
  <si>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</si>
  <si>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</si>
  <si>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</si>
  <si>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</si>
  <si>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</si>
  <si>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</si>
  <si>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</si>
  <si>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</si>
  <si>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</si>
  <si>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</si>
  <si>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</si>
  <si>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</si>
  <si>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</si>
  <si>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</si>
  <si>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</si>
  <si>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</si>
  <si>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</si>
  <si>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</si>
  <si>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</si>
  <si>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</si>
  <si>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</si>
  <si>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</si>
  <si>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</si>
  <si>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</si>
  <si>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</si>
  <si>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</si>
  <si>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</si>
  <si>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</si>
  <si>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</si>
  <si>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</si>
  <si>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</si>
  <si>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</si>
  <si>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</si>
  <si>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</si>
  <si>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</si>
  <si>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</si>
  <si>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</si>
  <si>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</si>
  <si>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</si>
  <si>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</si>
  <si>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</si>
  <si>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</si>
  <si>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</si>
  <si>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</si>
  <si>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</si>
  <si>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</si>
  <si>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</si>
  <si>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</si>
  <si>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</si>
  <si>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</si>
  <si>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</si>
  <si>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</si>
  <si>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</si>
  <si>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</si>
  <si>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</si>
  <si>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</si>
  <si>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</si>
  <si>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</si>
  <si>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</si>
  <si>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</si>
  <si>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</si>
  <si>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</si>
  <si>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</si>
  <si>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</si>
  <si>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</si>
  <si>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</si>
  <si>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</si>
  <si>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</si>
  <si>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</si>
  <si>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</si>
  <si>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</si>
  <si>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</si>
  <si>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</si>
  <si>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</si>
  <si>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</si>
  <si>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</si>
  <si>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</si>
  <si>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</si>
  <si>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</si>
  <si>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</si>
  <si>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</si>
  <si>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</si>
  <si>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</si>
  <si>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</si>
  <si>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</si>
  <si>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</si>
  <si>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</si>
  <si>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</si>
  <si>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</si>
  <si>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</si>
  <si>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</si>
  <si>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</si>
  <si>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</si>
  <si>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</si>
  <si>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</si>
  <si>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</si>
  <si>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</si>
  <si>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</si>
  <si>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</si>
  <si>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</si>
  <si>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</si>
  <si>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</si>
  <si>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</si>
  <si>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</si>
  <si>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</si>
  <si>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</si>
  <si>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</si>
  <si>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</si>
  <si>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</si>
  <si>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</si>
  <si>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</si>
  <si>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</si>
  <si>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</si>
  <si>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</si>
  <si>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</si>
  <si>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</si>
  <si>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</si>
  <si>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</si>
  <si>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</si>
  <si>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</si>
  <si>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</si>
  <si>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</si>
  <si>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</si>
  <si>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</si>
  <si>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</si>
  <si>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</si>
  <si>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</si>
  <si>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</si>
  <si>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</si>
  <si>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</si>
  <si>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</si>
  <si>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</si>
  <si>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</si>
  <si>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</si>
  <si>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</si>
  <si>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</si>
  <si>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</si>
  <si>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</si>
  <si>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</si>
  <si>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</si>
  <si>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</si>
  <si>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</si>
  <si>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</si>
  <si>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</si>
  <si>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</si>
  <si>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</si>
  <si>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</si>
  <si>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</si>
  <si>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</si>
  <si>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</si>
  <si>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</si>
  <si>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</si>
  <si>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</si>
  <si>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</si>
  <si>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</si>
  <si>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</si>
  <si>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</si>
  <si>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</si>
  <si>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</si>
  <si>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</si>
  <si>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</si>
  <si>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</si>
  <si>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</si>
  <si>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</si>
  <si>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</si>
  <si>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</si>
  <si>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</si>
  <si>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</si>
  <si>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</si>
  <si>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</si>
  <si>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</si>
  <si>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</si>
  <si>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</si>
  <si>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</si>
  <si>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</si>
  <si>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</si>
  <si>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</si>
  <si>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</si>
  <si>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</si>
  <si>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</si>
  <si>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</si>
  <si>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</si>
  <si>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</si>
  <si>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</si>
  <si>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</si>
  <si>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</si>
  <si>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</si>
  <si>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</si>
  <si>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</si>
  <si>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</si>
  <si>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</si>
  <si>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</si>
  <si>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</si>
  <si>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</si>
  <si>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</si>
  <si>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</si>
  <si>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</si>
  <si>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</si>
  <si>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</si>
  <si>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</si>
  <si>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</si>
  <si>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</si>
  <si>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</si>
  <si>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</si>
  <si>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</si>
  <si>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</si>
  <si>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</si>
  <si>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</si>
  <si>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</si>
  <si>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</si>
  <si>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</si>
  <si>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</si>
  <si>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</si>
  <si>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</si>
  <si>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</si>
  <si>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</si>
  <si>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</si>
  <si>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</si>
  <si>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</si>
  <si>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</si>
  <si>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</si>
  <si>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</si>
  <si>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</si>
  <si>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</si>
  <si>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</si>
  <si>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</si>
  <si>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</si>
  <si>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</si>
  <si>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</si>
  <si>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</si>
  <si>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</si>
  <si>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</si>
  <si>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</si>
  <si>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</si>
  <si>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</si>
  <si>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</si>
  <si>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</si>
  <si>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</si>
  <si>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</si>
  <si>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</si>
  <si>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</si>
  <si>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</si>
  <si>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</si>
  <si>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</si>
  <si>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</si>
  <si>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</si>
  <si>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</si>
  <si>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</si>
  <si>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</si>
  <si>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</si>
  <si>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</si>
  <si>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</si>
  <si>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</si>
  <si>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</si>
  <si>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</si>
  <si>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</si>
  <si>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</si>
  <si>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</si>
  <si>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</si>
  <si>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</si>
  <si>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</si>
  <si>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</si>
  <si>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</si>
  <si>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</si>
  <si>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</si>
  <si>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</si>
  <si>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</si>
  <si>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</si>
  <si>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</si>
  <si>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</si>
  <si>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</si>
  <si>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</si>
  <si>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</si>
  <si>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</si>
  <si>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</si>
  <si>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</si>
  <si>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</si>
  <si>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</si>
  <si>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</si>
  <si>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</si>
  <si>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</si>
  <si>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</si>
  <si>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</si>
  <si>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</si>
  <si>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</si>
  <si>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</si>
  <si>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</si>
  <si>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</si>
  <si>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</si>
  <si>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</si>
  <si>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</si>
  <si>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</si>
  <si>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</si>
  <si>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</si>
  <si>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</si>
  <si>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</si>
  <si>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</si>
  <si>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</si>
  <si>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</si>
  <si>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</si>
  <si>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</si>
  <si>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</si>
  <si>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</si>
  <si>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</si>
  <si>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</si>
  <si>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</si>
  <si>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</si>
  <si>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</si>
  <si>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</si>
  <si>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</si>
  <si>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</si>
  <si>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</si>
  <si>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</si>
  <si>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</si>
  <si>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</si>
  <si>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</si>
  <si>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</si>
  <si>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</si>
  <si>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</si>
  <si>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</si>
  <si>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</si>
  <si>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</si>
  <si>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</si>
  <si>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</si>
  <si>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</si>
  <si>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</si>
  <si>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</si>
  <si>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</si>
  <si>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</si>
  <si>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</si>
  <si>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</si>
  <si>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</si>
  <si>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</si>
  <si>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</si>
  <si>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</si>
  <si>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</si>
  <si>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</si>
  <si>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</si>
  <si>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</si>
  <si>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</si>
  <si>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</si>
  <si>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</si>
  <si>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</si>
  <si>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</si>
  <si>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</si>
  <si>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</si>
  <si>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</si>
  <si>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</si>
  <si>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</si>
  <si>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</si>
  <si>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</si>
  <si>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</si>
  <si>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</si>
  <si>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</si>
  <si>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</si>
  <si>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</si>
  <si>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</si>
  <si>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</si>
  <si>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</si>
  <si>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</si>
  <si>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</si>
  <si>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</si>
  <si>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</si>
  <si>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</si>
  <si>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</si>
  <si>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</si>
  <si>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</si>
  <si>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</si>
  <si>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</si>
  <si>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</si>
  <si>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</si>
  <si>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</si>
  <si>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</si>
  <si>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</si>
  <si>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</si>
  <si>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</si>
  <si>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</si>
  <si>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</si>
  <si>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</si>
  <si>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</si>
  <si>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</si>
  <si>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</si>
  <si>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</si>
  <si>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</si>
  <si>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</si>
  <si>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</si>
  <si>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</si>
  <si>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</si>
  <si>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</si>
  <si>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</si>
  <si>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</si>
  <si>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</si>
  <si>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</si>
  <si>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</si>
  <si>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</si>
  <si>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</si>
  <si>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</si>
  <si>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</si>
  <si>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</si>
  <si>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</si>
  <si>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</si>
  <si>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</si>
  <si>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</si>
  <si>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</si>
  <si>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</si>
  <si>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</si>
  <si>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</si>
  <si>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</si>
  <si>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</si>
  <si>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</si>
  <si>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</si>
  <si>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</si>
  <si>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</si>
  <si>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</si>
  <si>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</si>
  <si>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</si>
  <si>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</si>
  <si>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</si>
  <si>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</si>
  <si>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</si>
  <si>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</si>
  <si>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</si>
  <si>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</si>
  <si>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</si>
  <si>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</si>
  <si>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</si>
  <si>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</si>
  <si>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</si>
  <si>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</si>
  <si>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</si>
  <si>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</si>
  <si>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</si>
  <si>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</si>
  <si>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</si>
  <si>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</si>
  <si>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</si>
  <si>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</si>
  <si>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</si>
  <si>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</si>
  <si>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</si>
  <si>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</si>
  <si>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</si>
  <si>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</si>
  <si>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</si>
  <si>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</si>
  <si>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</si>
  <si>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</si>
  <si>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</si>
  <si>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</si>
  <si>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</si>
  <si>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</si>
  <si>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</si>
  <si>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</si>
  <si>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</si>
  <si>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</si>
  <si>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</si>
  <si>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</si>
  <si>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</si>
  <si>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</si>
  <si>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</si>
  <si>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</si>
  <si>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</si>
  <si>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</si>
  <si>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</si>
  <si>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</si>
  <si>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</si>
  <si>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</si>
  <si>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</si>
  <si>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</si>
  <si>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</si>
  <si>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</si>
  <si>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</si>
  <si>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</si>
  <si>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</si>
  <si>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</si>
  <si>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</si>
  <si>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</si>
  <si>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</si>
  <si>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</si>
  <si>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</si>
  <si>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</si>
  <si>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</si>
  <si>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</si>
  <si>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</si>
  <si>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</si>
  <si>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</si>
  <si>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</si>
  <si>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</si>
  <si>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</si>
  <si>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</si>
  <si>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</si>
  <si>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</si>
  <si>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</si>
  <si>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</si>
  <si>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</si>
  <si>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</si>
  <si>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</si>
  <si>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</si>
  <si>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</si>
  <si>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</si>
  <si>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</si>
  <si>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</si>
  <si>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</si>
  <si>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</si>
  <si>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</si>
  <si>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</si>
  <si>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</si>
  <si>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</si>
  <si>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</si>
  <si>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</si>
  <si>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</si>
  <si>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</si>
  <si>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</si>
  <si>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</si>
  <si>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</si>
  <si>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</si>
  <si>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</si>
  <si>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</si>
  <si>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</si>
  <si>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</si>
  <si>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</si>
  <si>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</si>
  <si>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</si>
  <si>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</si>
  <si>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</si>
  <si>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</si>
  <si>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</si>
  <si>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</si>
  <si>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</si>
  <si>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</si>
  <si>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</si>
  <si>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</si>
  <si>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</si>
  <si>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</si>
  <si>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</si>
  <si>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</si>
  <si>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</si>
  <si>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</si>
  <si>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</si>
  <si>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</si>
  <si>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</si>
  <si>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</si>
  <si>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</si>
  <si>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</si>
  <si>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</si>
  <si>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</si>
  <si>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</si>
  <si>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</si>
  <si>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</si>
  <si>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</si>
  <si>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</si>
  <si>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</si>
  <si>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</si>
  <si>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</si>
  <si>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</si>
  <si>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</si>
  <si>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</si>
  <si>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</si>
  <si>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</si>
  <si>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</si>
  <si>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</si>
  <si>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</si>
  <si>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</si>
  <si>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</si>
  <si>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</si>
  <si>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</si>
  <si>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</si>
  <si>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</si>
  <si>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</si>
  <si>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</si>
  <si>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</si>
  <si>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</si>
  <si>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</si>
  <si>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</si>
  <si>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</si>
  <si>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</si>
  <si>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</si>
  <si>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</si>
  <si>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</si>
  <si>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</si>
  <si>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</si>
  <si>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</si>
  <si>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</si>
  <si>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</si>
  <si>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</si>
  <si>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</si>
  <si>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</si>
  <si>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</si>
  <si>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</si>
  <si>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</si>
  <si>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</si>
  <si>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</si>
  <si>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</si>
  <si>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</si>
  <si>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</si>
  <si>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</si>
  <si>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</si>
  <si>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</si>
  <si>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</si>
  <si>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</si>
  <si>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</si>
  <si>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</si>
  <si>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</si>
  <si>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</si>
  <si>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</si>
  <si>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</si>
  <si>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</si>
  <si>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</si>
  <si>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</si>
  <si>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</si>
  <si>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</si>
  <si>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</si>
  <si>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</si>
  <si>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</si>
  <si>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</si>
  <si>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</si>
  <si>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</si>
  <si>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</si>
  <si>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</si>
  <si>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</si>
  <si>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</si>
  <si>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</si>
  <si>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</si>
  <si>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</si>
  <si>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</si>
  <si>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</si>
  <si>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</si>
  <si>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</si>
  <si>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</si>
  <si>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</si>
  <si>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</si>
  <si>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</si>
  <si>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</si>
  <si>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</si>
  <si>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</si>
  <si>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</si>
  <si>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</si>
  <si>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</si>
  <si>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</si>
  <si>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</si>
  <si>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</si>
  <si>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</si>
  <si>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</si>
  <si>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</si>
  <si>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</si>
  <si>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</si>
  <si>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</si>
  <si>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</si>
  <si>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</si>
  <si>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</si>
  <si>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</si>
  <si>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</si>
  <si>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</si>
  <si>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</si>
  <si>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</si>
  <si>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</si>
  <si>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</si>
  <si>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</si>
  <si>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</si>
  <si>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</si>
  <si>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</si>
  <si>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</si>
  <si>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</si>
  <si>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</si>
  <si>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</si>
  <si>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</si>
  <si>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</si>
  <si>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</si>
  <si>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</si>
  <si>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</si>
  <si>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</si>
  <si>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</si>
  <si>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</si>
  <si>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</si>
  <si>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</si>
  <si>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</si>
  <si>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</si>
  <si>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</si>
  <si>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</si>
  <si>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</si>
  <si>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</si>
  <si>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</si>
  <si>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</si>
  <si>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</si>
  <si>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</si>
  <si>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</si>
  <si>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</si>
  <si>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</si>
  <si>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</si>
  <si>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</si>
  <si>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</si>
  <si>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</si>
  <si>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</si>
  <si>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</si>
  <si>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</si>
  <si>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</si>
  <si>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</si>
  <si>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</si>
  <si>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</si>
  <si>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</si>
  <si>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</si>
  <si>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</si>
  <si>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</si>
  <si>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</si>
  <si>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</si>
  <si>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</si>
  <si>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</si>
  <si>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</si>
  <si>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</si>
  <si>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</si>
  <si>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</si>
  <si>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</si>
  <si>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</si>
  <si>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</si>
  <si>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</si>
  <si>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</si>
  <si>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</si>
  <si>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</si>
  <si>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</si>
  <si>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</si>
  <si>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</si>
  <si>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</si>
  <si>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</si>
  <si>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</si>
  <si>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</si>
  <si>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</si>
  <si>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</si>
  <si>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</si>
  <si>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</si>
  <si>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</si>
  <si>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</si>
  <si>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</si>
  <si>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</si>
  <si>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</si>
  <si>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</si>
  <si>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</si>
  <si>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</si>
  <si>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</si>
  <si>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</si>
  <si>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</si>
  <si>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</si>
  <si>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</si>
  <si>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</si>
  <si>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</si>
  <si>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</si>
  <si>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</si>
  <si>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</si>
  <si>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</si>
  <si>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</si>
  <si>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</si>
  <si>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</si>
  <si>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</si>
  <si>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</si>
  <si>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</si>
  <si>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</si>
  <si>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</si>
  <si>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</si>
  <si>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</si>
  <si>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</si>
  <si>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</si>
  <si>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</si>
  <si>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</si>
  <si>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</si>
  <si>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</si>
  <si>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</si>
  <si>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</si>
  <si>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</si>
  <si>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</si>
  <si>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</si>
  <si>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</si>
  <si>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</si>
  <si>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</si>
  <si>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</si>
  <si>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</si>
  <si>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</si>
  <si>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</si>
  <si>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</si>
  <si>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</si>
  <si>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</si>
  <si>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</si>
  <si>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</si>
  <si>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</si>
  <si>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</si>
  <si>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</si>
  <si>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</si>
  <si>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</si>
  <si>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</si>
  <si>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</si>
  <si>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</si>
  <si>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</si>
  <si>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</si>
  <si>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</si>
  <si>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</si>
  <si>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</si>
  <si>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</si>
  <si>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</si>
  <si>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</si>
  <si>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</si>
  <si>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</si>
  <si>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</si>
  <si>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</si>
  <si>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</si>
  <si>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</si>
  <si>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</si>
  <si>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</si>
  <si>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</si>
  <si>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</si>
  <si>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</si>
  <si>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</si>
  <si>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</si>
  <si>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</si>
  <si>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</si>
  <si>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</si>
  <si>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</si>
  <si>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</si>
  <si>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</si>
  <si>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</si>
  <si>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</si>
  <si>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</si>
  <si>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</si>
  <si>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</si>
  <si>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</si>
  <si>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</si>
  <si>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</si>
  <si>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</si>
  <si>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</si>
  <si>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</si>
  <si>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</si>
  <si>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</si>
  <si>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</si>
  <si>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</si>
  <si>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</si>
  <si>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</si>
  <si>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</si>
  <si>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</si>
  <si>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</si>
  <si>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</si>
  <si>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</si>
  <si>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</si>
  <si>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</si>
  <si>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</si>
  <si>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</si>
  <si>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</si>
  <si>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</si>
  <si>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</si>
  <si>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</si>
  <si>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</si>
  <si>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</si>
  <si>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</si>
  <si>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</si>
  <si>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</si>
  <si>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</si>
  <si>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</si>
  <si>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</si>
  <si>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</si>
  <si>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</si>
  <si>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</si>
  <si>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</si>
  <si>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</si>
  <si>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</si>
  <si>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</si>
  <si>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</si>
  <si>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</si>
  <si>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</si>
  <si>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</si>
  <si>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</si>
  <si>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</si>
  <si>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</si>
  <si>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</si>
  <si>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</si>
  <si>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</si>
  <si>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</si>
  <si>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</si>
  <si>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</si>
  <si>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</si>
  <si>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</si>
  <si>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</si>
  <si>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</si>
  <si>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</si>
  <si>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</si>
  <si>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</si>
  <si>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</si>
  <si>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</si>
  <si>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</si>
  <si>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</si>
  <si>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</si>
  <si>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</si>
  <si>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</si>
  <si>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</si>
  <si>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</si>
  <si>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</si>
  <si>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</si>
  <si>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</si>
  <si>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</si>
  <si>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</si>
  <si>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</si>
  <si>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</si>
  <si>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</si>
  <si>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</si>
  <si>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</si>
  <si>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</si>
  <si>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</si>
  <si>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</si>
  <si>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</si>
  <si>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</si>
  <si>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</si>
  <si>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</si>
  <si>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</si>
  <si>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</si>
  <si>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</si>
  <si>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</si>
  <si>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</si>
  <si>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</si>
  <si>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</si>
  <si>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</si>
  <si>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</si>
  <si>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</si>
  <si>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</si>
  <si>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</si>
  <si>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</si>
  <si>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</si>
  <si>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</si>
  <si>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</si>
  <si>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</si>
  <si>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</si>
  <si>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</si>
  <si>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</si>
  <si>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</si>
  <si>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</si>
  <si>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</si>
  <si>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</si>
  <si>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</si>
  <si>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</si>
  <si>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</si>
  <si>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</si>
  <si>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</si>
  <si>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</si>
  <si>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</si>
  <si>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</si>
  <si>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</si>
  <si>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</si>
  <si>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</si>
  <si>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</si>
  <si>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</si>
  <si>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</si>
  <si>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</si>
  <si>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</si>
  <si>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</si>
  <si>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</si>
  <si>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</si>
  <si>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</si>
  <si>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</si>
  <si>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</si>
  <si>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</si>
  <si>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</si>
  <si>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</si>
  <si>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</si>
  <si>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</si>
  <si>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</si>
  <si>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</si>
  <si>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</si>
  <si>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</si>
  <si>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</si>
  <si>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</si>
  <si>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</si>
  <si>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</si>
  <si>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</si>
  <si>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</si>
  <si>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</si>
  <si>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</si>
  <si>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</si>
  <si>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</si>
  <si>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</si>
  <si>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</si>
  <si>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</si>
  <si>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</si>
  <si>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</si>
  <si>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</si>
  <si>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</si>
  <si>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</si>
  <si>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</si>
  <si>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</si>
  <si>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</si>
  <si>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</si>
  <si>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</si>
  <si>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</si>
  <si>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</si>
  <si>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</si>
  <si>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</si>
  <si>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</si>
  <si>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</si>
  <si>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</si>
  <si>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</si>
  <si>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</si>
  <si>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</si>
  <si>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</si>
  <si>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</si>
  <si>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</si>
  <si>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</si>
  <si>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</si>
  <si>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</si>
  <si>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</si>
  <si>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</si>
  <si>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</si>
  <si>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</si>
  <si>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</si>
  <si>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</si>
  <si>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</si>
  <si>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</si>
  <si>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</si>
  <si>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</si>
  <si>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</si>
  <si>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</si>
  <si>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</si>
  <si>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</si>
  <si>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</si>
  <si>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</si>
  <si>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</si>
  <si>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</si>
  <si>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</si>
  <si>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</si>
  <si>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</si>
  <si>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</si>
  <si>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</si>
  <si>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</si>
  <si>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</si>
  <si>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</si>
  <si>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</si>
  <si>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</si>
  <si>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</si>
  <si>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</si>
  <si>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</si>
  <si>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</si>
  <si>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</si>
  <si>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</si>
  <si>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</si>
  <si>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</si>
  <si>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</si>
  <si>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</si>
  <si>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</si>
  <si>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</si>
  <si>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</si>
  <si>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</si>
  <si>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</si>
  <si>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</si>
  <si>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</si>
  <si>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</si>
  <si>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</si>
  <si>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</si>
  <si>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</si>
  <si>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</si>
  <si>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</si>
  <si>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</si>
  <si>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</si>
  <si>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</si>
  <si>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</si>
  <si>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</si>
  <si>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</si>
  <si>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</si>
  <si>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</si>
  <si>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</si>
  <si>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</si>
  <si>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</si>
  <si>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</si>
  <si>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</si>
  <si>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</si>
  <si>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</si>
  <si>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</si>
  <si>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</si>
  <si>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</si>
  <si>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</si>
  <si>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</si>
  <si>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</si>
  <si>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</si>
  <si>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</si>
  <si>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</si>
  <si>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</si>
  <si>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</si>
  <si>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</si>
  <si>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</si>
  <si>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</si>
  <si>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</si>
  <si>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</si>
  <si>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</si>
  <si>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</si>
  <si>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</si>
  <si>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</si>
  <si>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</si>
  <si>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</si>
  <si>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</si>
  <si>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</si>
  <si>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</si>
  <si>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</si>
  <si>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</si>
  <si>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</si>
  <si>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</si>
  <si>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</si>
  <si>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</si>
  <si>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</si>
  <si>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</si>
  <si>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</si>
  <si>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</si>
  <si>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</si>
  <si>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</si>
  <si>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</si>
  <si>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</si>
  <si>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</si>
  <si>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</si>
  <si>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</si>
  <si>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</si>
  <si>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</si>
  <si>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</si>
  <si>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</si>
  <si>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</si>
  <si>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</si>
  <si>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</si>
  <si>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</si>
  <si>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</si>
  <si>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</si>
  <si>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</si>
  <si>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</si>
  <si>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</si>
  <si>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</si>
  <si>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</si>
  <si>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</si>
  <si>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</si>
  <si>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</si>
  <si>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</si>
  <si>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</si>
  <si>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</si>
  <si>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</si>
  <si>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</si>
  <si>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</si>
  <si>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</si>
  <si>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</si>
  <si>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</si>
  <si>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</si>
  <si>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</si>
  <si>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</si>
  <si>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</si>
  <si>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</si>
  <si>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</si>
  <si>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</si>
  <si>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</si>
  <si>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</si>
  <si>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</si>
  <si>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</si>
  <si>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</si>
  <si>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</si>
  <si>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</si>
  <si>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</si>
  <si>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</si>
  <si>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</si>
  <si>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</si>
  <si>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</si>
  <si>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</si>
  <si>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</si>
  <si>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</si>
  <si>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</si>
  <si>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</si>
  <si>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</si>
  <si>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</si>
  <si>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</si>
  <si>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</si>
  <si>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</si>
  <si>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</si>
  <si>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</si>
  <si>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</si>
  <si>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</si>
  <si>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</si>
  <si>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</si>
  <si>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</si>
  <si>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</si>
  <si>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</si>
  <si>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</si>
  <si>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</si>
  <si>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</si>
  <si>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</si>
  <si>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</si>
  <si>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</si>
  <si>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</si>
  <si>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</si>
  <si>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</si>
  <si>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</si>
  <si>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</si>
  <si>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</si>
  <si>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</si>
  <si>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</si>
  <si>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</si>
  <si>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</si>
  <si>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</si>
  <si>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</si>
  <si>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</si>
  <si>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</si>
  <si>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</si>
  <si>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</si>
  <si>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</si>
  <si>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</si>
  <si>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</si>
  <si>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</si>
  <si>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</si>
  <si>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</si>
  <si>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</si>
  <si>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</si>
  <si>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</si>
  <si>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</si>
  <si>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</si>
  <si>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</si>
  <si>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</si>
  <si>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</si>
  <si>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</si>
  <si>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</si>
  <si>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</si>
  <si>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</si>
  <si>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</si>
  <si>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</si>
  <si>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</si>
  <si>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</si>
  <si>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</si>
  <si>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</si>
  <si>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</si>
  <si>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</si>
  <si>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</si>
  <si>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</si>
  <si>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</si>
  <si>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</si>
  <si>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</si>
  <si>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</si>
  <si>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</si>
  <si>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</si>
  <si>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</si>
  <si>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</si>
  <si>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</si>
  <si>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</si>
  <si>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</si>
  <si>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</si>
  <si>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</si>
  <si>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</si>
  <si>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</si>
  <si>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</si>
  <si>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</si>
  <si>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</si>
  <si>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</si>
  <si>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</si>
  <si>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</si>
  <si>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</si>
  <si>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</si>
  <si>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</si>
  <si>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</si>
  <si>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</si>
  <si>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</si>
  <si>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</si>
  <si>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</si>
  <si>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</si>
  <si>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</si>
  <si>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</si>
  <si>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</si>
  <si>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</si>
  <si>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</si>
  <si>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</si>
  <si>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</si>
  <si>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</si>
  <si>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</si>
  <si>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</si>
  <si>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</si>
  <si>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</si>
  <si>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</si>
  <si>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</si>
  <si>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</si>
  <si>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</si>
  <si>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</si>
  <si>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</si>
  <si>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</si>
  <si>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</si>
  <si>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</si>
  <si>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</si>
  <si>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</si>
  <si>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</si>
  <si>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</si>
  <si>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</si>
  <si>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</si>
  <si>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</si>
  <si>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</si>
  <si>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</si>
  <si>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</si>
  <si>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</si>
  <si>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</si>
  <si>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</si>
  <si>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</si>
  <si>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</si>
  <si>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</si>
  <si>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</si>
  <si>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</si>
  <si>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</si>
  <si>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</si>
  <si>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</si>
  <si>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</si>
  <si>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</si>
  <si>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</si>
  <si>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</si>
  <si>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</si>
  <si>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</si>
  <si>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</si>
  <si>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</si>
  <si>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</si>
  <si>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</si>
  <si>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</si>
  <si>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</si>
  <si>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</si>
  <si>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</si>
  <si>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</si>
  <si>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</si>
  <si>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</si>
  <si>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</si>
  <si>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</si>
  <si>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</si>
  <si>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</si>
  <si>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</si>
  <si>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</si>
  <si>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</si>
  <si>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</si>
  <si>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</si>
  <si>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</si>
  <si>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</si>
  <si>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</si>
  <si>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</si>
  <si>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</si>
  <si>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</si>
  <si>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</si>
  <si>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</si>
  <si>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</si>
  <si>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</si>
  <si>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</si>
  <si>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</si>
  <si>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</si>
  <si>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</si>
  <si>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</si>
  <si>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</si>
  <si>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</si>
  <si>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</si>
  <si>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</si>
  <si>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</si>
  <si>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</si>
  <si>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</si>
  <si>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</si>
  <si>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</si>
  <si>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</si>
  <si>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</si>
  <si>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</si>
  <si>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</si>
  <si>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</si>
  <si>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</si>
  <si>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</si>
  <si>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</si>
  <si>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</si>
  <si>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</si>
  <si>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</si>
  <si>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</si>
  <si>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</si>
  <si>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</si>
  <si>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</si>
  <si>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</si>
  <si>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</si>
  <si>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</si>
  <si>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</si>
  <si>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</si>
  <si>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</si>
  <si>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</si>
  <si>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</si>
  <si>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</si>
  <si>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</si>
  <si>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</si>
  <si>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</si>
  <si>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</si>
  <si>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</si>
  <si>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</si>
  <si>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</si>
  <si>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</si>
  <si>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</si>
  <si>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</si>
  <si>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</si>
  <si>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</si>
  <si>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</si>
  <si>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</si>
  <si>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</si>
  <si>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</si>
  <si>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</si>
  <si>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</si>
  <si>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</si>
  <si>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</si>
  <si>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</si>
  <si>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</si>
  <si>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</si>
  <si>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</si>
  <si>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</si>
  <si>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</si>
  <si>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</si>
  <si>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</si>
  <si>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</si>
  <si>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</si>
  <si>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</si>
  <si>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</si>
  <si>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</si>
  <si>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</si>
  <si>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</si>
  <si>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</si>
  <si>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</si>
  <si>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</si>
  <si>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</si>
  <si>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</si>
  <si>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</si>
  <si>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</si>
  <si>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</si>
  <si>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</si>
  <si>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</si>
  <si>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</si>
  <si>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</si>
  <si>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</si>
  <si>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</si>
  <si>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</si>
  <si>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</si>
  <si>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</si>
  <si>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</si>
  <si>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</si>
  <si>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</si>
  <si>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</si>
  <si>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</si>
  <si>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</si>
  <si>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</si>
  <si>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</si>
  <si>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</si>
  <si>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</si>
  <si>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</si>
  <si>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</si>
  <si>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</si>
  <si>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</si>
  <si>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</si>
  <si>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</si>
  <si>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</si>
  <si>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</si>
  <si>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</si>
  <si>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</si>
  <si>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</si>
  <si>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</si>
  <si>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</si>
  <si>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</si>
  <si>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</si>
  <si>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</si>
  <si>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</si>
  <si>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</si>
  <si>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</si>
  <si>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</si>
  <si>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</si>
  <si>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</si>
  <si>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</si>
  <si>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</si>
  <si>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</si>
  <si>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</si>
  <si>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</si>
  <si>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</si>
  <si>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</si>
  <si>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</si>
  <si>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</si>
  <si>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</si>
  <si>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</si>
  <si>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</si>
  <si>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</si>
  <si>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</si>
  <si>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</si>
  <si>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</si>
  <si>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</si>
  <si>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</si>
  <si>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</si>
  <si>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</si>
  <si>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</si>
  <si>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</si>
  <si>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</si>
  <si>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</si>
  <si>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</si>
  <si>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</si>
  <si>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</si>
  <si>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</si>
  <si>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</si>
  <si>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</si>
  <si>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</si>
  <si>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</si>
  <si>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</si>
  <si>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</si>
  <si>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</si>
  <si>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</si>
  <si>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</si>
  <si>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</si>
  <si>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</si>
  <si>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</si>
  <si>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</si>
  <si>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</si>
  <si>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</si>
  <si>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</si>
  <si>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</si>
  <si>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</si>
  <si>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</si>
  <si>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</si>
  <si>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</si>
  <si>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</si>
  <si>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</si>
  <si>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</si>
  <si>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</si>
  <si>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</si>
  <si>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</si>
  <si>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</si>
  <si>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</si>
  <si>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</si>
  <si>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</si>
  <si>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</si>
  <si>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</si>
  <si>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</si>
  <si>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</si>
  <si>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</si>
  <si>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</si>
  <si>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</si>
  <si>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</si>
  <si>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</si>
  <si>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</si>
  <si>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</si>
  <si>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</si>
  <si>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</si>
  <si>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</si>
  <si>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</si>
  <si>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</si>
  <si>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</si>
  <si>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</si>
  <si>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</si>
  <si>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</si>
  <si>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</si>
  <si>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</si>
  <si>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</si>
  <si>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</si>
  <si>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</si>
  <si>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</si>
  <si>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</si>
  <si>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</si>
  <si>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</si>
  <si>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</si>
  <si>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</si>
  <si>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</si>
  <si>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</si>
  <si>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</si>
  <si>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</si>
  <si>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</si>
  <si>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</si>
  <si>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</si>
  <si>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</si>
  <si>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</si>
  <si>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</si>
  <si>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</si>
  <si>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</si>
  <si>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</si>
  <si>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</si>
  <si>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</si>
  <si>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</si>
  <si>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</si>
  <si>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</si>
  <si>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</si>
  <si>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</si>
  <si>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</si>
  <si>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</si>
  <si>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</si>
  <si>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</si>
  <si>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</si>
  <si>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</si>
  <si>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</si>
  <si>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</si>
  <si>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</si>
  <si>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</si>
  <si>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</si>
  <si>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</si>
  <si>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</si>
  <si>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</si>
  <si>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</si>
  <si>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</si>
  <si>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</si>
  <si>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</si>
  <si>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</si>
  <si>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</si>
  <si>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</si>
  <si>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</si>
  <si>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</si>
  <si>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</si>
  <si>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</si>
  <si>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</si>
  <si>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</si>
  <si>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</si>
  <si>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</si>
  <si>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</si>
  <si>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</si>
  <si>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</si>
  <si>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</si>
  <si>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</si>
  <si>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</si>
  <si>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</si>
  <si>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</si>
  <si>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</si>
  <si>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</si>
  <si>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</si>
  <si>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</si>
  <si>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</si>
  <si>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</si>
  <si>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</si>
  <si>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</si>
  <si>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</si>
  <si>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</si>
  <si>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</si>
  <si>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</si>
  <si>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</si>
  <si>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</si>
  <si>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</si>
  <si>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</si>
  <si>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</si>
  <si>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</si>
  <si>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</si>
  <si>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</si>
  <si>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</si>
  <si>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</si>
  <si>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</si>
  <si>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</si>
  <si>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</si>
  <si>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</si>
  <si>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</si>
  <si>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</si>
  <si>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</si>
  <si>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</si>
  <si>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</si>
  <si>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</si>
  <si>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</si>
  <si>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</si>
  <si>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</si>
  <si>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</si>
  <si>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</si>
  <si>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</si>
  <si>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</si>
  <si>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</si>
  <si>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</si>
  <si>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</si>
  <si>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</si>
  <si>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</si>
  <si>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</si>
  <si>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</si>
  <si>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</si>
  <si>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</si>
  <si>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</si>
  <si>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</si>
  <si>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</si>
  <si>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</si>
  <si>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</si>
  <si>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</si>
  <si>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</si>
  <si>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</si>
  <si>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</si>
  <si>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</si>
  <si>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</si>
  <si>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</si>
  <si>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</si>
  <si>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</si>
  <si>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</si>
  <si>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</si>
  <si>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</si>
  <si>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</si>
  <si>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</si>
  <si>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</si>
  <si>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</si>
  <si>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</si>
  <si>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</si>
  <si>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</si>
  <si>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</si>
  <si>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</si>
  <si>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</si>
  <si>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</si>
  <si>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</si>
  <si>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</si>
  <si>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</si>
  <si>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</si>
  <si>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</si>
  <si>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</si>
  <si>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</si>
  <si>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</si>
  <si>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</si>
  <si>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</si>
  <si>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</si>
  <si>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</si>
  <si>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</si>
  <si>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</si>
  <si>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</si>
  <si>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</si>
  <si>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</si>
  <si>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</si>
  <si>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</si>
  <si>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</si>
  <si>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</si>
  <si>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</si>
  <si>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</si>
  <si>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</si>
  <si>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</si>
  <si>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</si>
  <si>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</si>
  <si>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</si>
  <si>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</si>
  <si>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</si>
  <si>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</si>
  <si>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</si>
  <si>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</si>
  <si>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</si>
  <si>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</si>
  <si>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</si>
  <si>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</si>
  <si>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</si>
  <si>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</si>
  <si>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</si>
  <si>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</si>
  <si>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</si>
  <si>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</si>
  <si>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</si>
  <si>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</si>
  <si>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</si>
  <si>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</si>
  <si>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</si>
  <si>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</si>
  <si>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</si>
  <si>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</si>
  <si>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</si>
  <si>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</si>
  <si>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</si>
  <si>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</si>
  <si>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</si>
  <si>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</si>
  <si>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</si>
  <si>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</si>
  <si>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</si>
  <si>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</si>
  <si>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</si>
  <si>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</si>
  <si>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</si>
  <si>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</si>
  <si>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</si>
  <si>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</si>
  <si>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</si>
  <si>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</si>
  <si>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</si>
  <si>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</si>
  <si>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</si>
  <si>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</si>
  <si>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</si>
  <si>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</si>
  <si>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</si>
  <si>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</si>
  <si>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</si>
  <si>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</si>
  <si>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</si>
  <si>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</si>
  <si>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</si>
  <si>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</si>
  <si>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</si>
  <si>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</si>
  <si>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</si>
  <si>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</si>
  <si>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</si>
  <si>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</si>
  <si>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</si>
  <si>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</si>
  <si>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</si>
  <si>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</si>
  <si>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</si>
  <si>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</si>
  <si>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</si>
  <si>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</si>
  <si>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</si>
  <si>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</si>
  <si>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</si>
  <si>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</si>
  <si>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</si>
  <si>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</si>
  <si>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</si>
  <si>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</si>
  <si>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</si>
  <si>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</si>
  <si>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</si>
  <si>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</si>
  <si>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</si>
  <si>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</si>
  <si>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</si>
  <si>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</si>
  <si>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</si>
  <si>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</si>
  <si>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</si>
  <si>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</si>
  <si>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</si>
  <si>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</si>
  <si>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</si>
  <si>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</si>
  <si>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</si>
  <si>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</si>
  <si>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</si>
  <si>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</si>
  <si>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</si>
  <si>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</si>
  <si>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</si>
  <si>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</si>
  <si>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</si>
  <si>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</si>
  <si>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</si>
  <si>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</si>
  <si>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</si>
  <si>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</si>
  <si>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</si>
  <si>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</si>
  <si>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</si>
  <si>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</si>
  <si>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</si>
  <si>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</si>
  <si>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</si>
  <si>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</si>
  <si>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</si>
  <si>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</si>
  <si>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</si>
  <si>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</si>
  <si>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</si>
  <si>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</si>
  <si>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</si>
  <si>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</si>
  <si>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</si>
  <si>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</si>
  <si>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</si>
  <si>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</si>
  <si>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</si>
  <si>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</si>
  <si>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</si>
  <si>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</si>
  <si>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</si>
  <si>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</si>
  <si>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</si>
  <si>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</si>
  <si>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</si>
  <si>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</si>
  <si>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</si>
  <si>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</si>
  <si>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</si>
  <si>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</si>
  <si>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</si>
  <si>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</si>
  <si>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</si>
  <si>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</si>
  <si>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</si>
  <si>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</si>
  <si>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</si>
  <si>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</si>
  <si>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</si>
  <si>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</si>
  <si>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</si>
  <si>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</si>
  <si>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</si>
  <si>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</si>
  <si>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</si>
  <si>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</si>
  <si>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</si>
  <si>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</si>
  <si>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</si>
  <si>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</si>
  <si>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</si>
  <si>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</si>
  <si>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</si>
  <si>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</si>
  <si>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</si>
  <si>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</si>
  <si>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</si>
  <si>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</si>
  <si>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</si>
  <si>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</si>
  <si>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</si>
  <si>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</si>
  <si>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</si>
  <si>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</si>
  <si>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</si>
  <si>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</si>
  <si>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</si>
  <si>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</si>
  <si>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</si>
  <si>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</si>
  <si>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</si>
  <si>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</si>
  <si>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</si>
  <si>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</si>
  <si>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</si>
  <si>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</si>
  <si>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</si>
  <si>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</si>
  <si>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</si>
  <si>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</si>
  <si>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</si>
  <si>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</si>
  <si>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</si>
  <si>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</si>
  <si>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</si>
  <si>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</si>
  <si>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</si>
  <si>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</si>
  <si>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</si>
  <si>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</si>
  <si>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</si>
  <si>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</si>
  <si>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</si>
  <si>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</si>
  <si>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</si>
  <si>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</si>
  <si>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</si>
  <si>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</si>
  <si>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</si>
  <si>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</si>
  <si>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</si>
  <si>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</si>
  <si>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</si>
  <si>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</si>
  <si>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</si>
  <si>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</si>
  <si>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</si>
  <si>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</si>
  <si>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</si>
  <si>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</si>
  <si>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</si>
  <si>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</si>
  <si>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</si>
  <si>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</si>
  <si>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</si>
  <si>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</si>
  <si>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</si>
  <si>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</si>
  <si>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</si>
  <si>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</si>
  <si>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</si>
  <si>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</si>
  <si>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</si>
  <si>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</si>
  <si>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</si>
  <si>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</si>
  <si>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</si>
  <si>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</si>
  <si>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</si>
  <si>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</si>
  <si>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</si>
  <si>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</si>
  <si>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</si>
  <si>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</si>
  <si>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</si>
  <si>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</si>
  <si>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</si>
  <si>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</si>
  <si>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</si>
  <si>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</si>
  <si>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</si>
  <si>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</si>
  <si>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</si>
  <si>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</si>
  <si>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</si>
  <si>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</si>
  <si>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</si>
  <si>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</si>
  <si>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</si>
  <si>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</si>
  <si>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</si>
  <si>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</si>
  <si>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</si>
  <si>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</si>
  <si>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</si>
  <si>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</si>
  <si>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</si>
  <si>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</si>
  <si>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</si>
  <si>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</si>
  <si>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</si>
  <si>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</si>
  <si>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</si>
  <si>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</si>
  <si>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</si>
  <si>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</si>
  <si>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</si>
  <si>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</si>
  <si>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</si>
  <si>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</si>
  <si>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</si>
  <si>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</si>
  <si>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</si>
  <si>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</si>
  <si>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</si>
  <si>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</si>
  <si>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</si>
  <si>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</si>
  <si>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</si>
  <si>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</si>
  <si>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</si>
  <si>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</si>
  <si>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</si>
  <si>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</si>
  <si>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</si>
  <si>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</si>
  <si>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</si>
  <si>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</si>
  <si>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</si>
  <si>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</si>
  <si>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</si>
  <si>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</si>
  <si>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</si>
  <si>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</si>
  <si>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</si>
  <si>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</si>
  <si>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</si>
  <si>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</si>
  <si>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</si>
  <si>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</si>
  <si>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</si>
  <si>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</si>
  <si>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</si>
  <si>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</si>
  <si>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</si>
  <si>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</si>
  <si>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</si>
  <si>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</si>
  <si>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</si>
  <si>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</si>
  <si>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</si>
  <si>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</si>
  <si>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</si>
  <si>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</si>
  <si>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</si>
  <si>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</si>
  <si>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</si>
  <si>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</si>
  <si>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</si>
  <si>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</si>
  <si>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</si>
  <si>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</si>
  <si>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</si>
  <si>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</si>
  <si>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</si>
  <si>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</si>
  <si>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</si>
  <si>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</si>
  <si>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</si>
  <si>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</si>
  <si>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</si>
  <si>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</si>
  <si>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</si>
  <si>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</si>
  <si>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</si>
  <si>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</si>
  <si>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</si>
  <si>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</si>
  <si>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</si>
  <si>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</si>
  <si>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</si>
  <si>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</si>
  <si>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</si>
  <si>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</si>
  <si>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</si>
  <si>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</si>
  <si>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</si>
  <si>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</si>
  <si>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</si>
  <si>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</si>
  <si>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</si>
  <si>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</si>
  <si>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</si>
  <si>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</si>
  <si>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</si>
  <si>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</si>
  <si>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</si>
  <si>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</si>
  <si>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</si>
  <si>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</si>
  <si>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</si>
  <si>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</si>
  <si>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</si>
  <si>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</si>
  <si>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</si>
  <si>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</si>
  <si>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</si>
  <si>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</si>
  <si>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</si>
  <si>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</si>
  <si>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</si>
  <si>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</si>
  <si>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</si>
  <si>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</si>
  <si>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</si>
  <si>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</si>
  <si>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</si>
  <si>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</si>
  <si>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</si>
  <si>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</si>
  <si>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</si>
  <si>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</si>
  <si>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</si>
  <si>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</si>
  <si>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</si>
  <si>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</si>
  <si>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</si>
  <si>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</si>
  <si>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</si>
  <si>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</si>
  <si>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</si>
  <si>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</si>
  <si>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</si>
  <si>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</si>
  <si>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</si>
  <si>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</si>
  <si>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</si>
  <si>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</si>
  <si>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</si>
  <si>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</si>
  <si>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</si>
  <si>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</si>
  <si>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</si>
  <si>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</si>
  <si>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</si>
  <si>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</si>
  <si>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</si>
  <si>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</si>
  <si>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</si>
  <si>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</si>
  <si>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</si>
  <si>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</si>
  <si>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</si>
  <si>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</si>
  <si>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</si>
  <si>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</si>
  <si>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</si>
  <si>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</si>
  <si>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</si>
  <si>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</si>
  <si>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</si>
  <si>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</si>
  <si>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</si>
  <si>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</si>
  <si>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</si>
  <si>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</si>
  <si>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</si>
  <si>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</si>
  <si>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</si>
  <si>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</si>
  <si>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</si>
  <si>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</si>
  <si>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</si>
  <si>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</si>
  <si>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</si>
  <si>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</si>
  <si>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</si>
  <si>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</si>
  <si>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</si>
  <si>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</si>
  <si>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</si>
  <si>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</si>
  <si>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</si>
  <si>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</si>
  <si>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</si>
  <si>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</si>
  <si>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</si>
  <si>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</si>
  <si>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</si>
  <si>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</si>
  <si>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</si>
  <si>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</si>
  <si>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</si>
  <si>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</si>
  <si>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</si>
  <si>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</si>
  <si>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</si>
  <si>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</si>
  <si>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</si>
  <si>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</si>
  <si>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</si>
  <si>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</si>
  <si>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</si>
  <si>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</si>
  <si>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</si>
  <si>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</si>
  <si>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</si>
  <si>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</si>
  <si>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</si>
  <si>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</si>
  <si>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</si>
  <si>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</si>
  <si>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</si>
  <si>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</si>
  <si>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</si>
  <si>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</si>
  <si>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</si>
  <si>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</si>
  <si>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</si>
  <si>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</si>
  <si>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</si>
  <si>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</si>
  <si>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</si>
  <si>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</si>
  <si>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</si>
  <si>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</si>
  <si>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</si>
  <si>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</si>
  <si>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</si>
  <si>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</si>
  <si>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</si>
  <si>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</si>
  <si>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</si>
  <si>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</si>
  <si>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</si>
  <si>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</si>
  <si>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</si>
  <si>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</si>
  <si>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</si>
  <si>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</si>
  <si>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</si>
  <si>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</si>
  <si>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</si>
  <si>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</si>
  <si>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</si>
  <si>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</si>
  <si>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</si>
  <si>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</si>
  <si>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</si>
  <si>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</si>
  <si>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</si>
  <si>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</si>
  <si>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</si>
  <si>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</si>
  <si>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</si>
  <si>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</si>
  <si>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</si>
  <si>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</si>
  <si>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</si>
  <si>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</si>
  <si>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</si>
  <si>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</si>
  <si>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</si>
  <si>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</si>
  <si>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</si>
  <si>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</si>
  <si>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</si>
  <si>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</si>
  <si>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</si>
  <si>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</si>
  <si>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</si>
  <si>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</si>
  <si>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</si>
  <si>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</si>
  <si>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</si>
  <si>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</si>
  <si>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</si>
  <si>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</si>
  <si>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</si>
  <si>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</si>
  <si>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</si>
  <si>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</si>
  <si>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</si>
  <si>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</si>
  <si>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</si>
  <si>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</si>
  <si>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</si>
  <si>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</si>
  <si>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</si>
  <si>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</si>
  <si>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</si>
  <si>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</si>
  <si>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</si>
  <si>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</si>
  <si>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</si>
  <si>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</si>
  <si>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</si>
  <si>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</si>
  <si>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</si>
  <si>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</si>
  <si>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</si>
  <si>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</si>
  <si>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</si>
  <si>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</si>
  <si>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</si>
  <si>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</si>
  <si>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</si>
  <si>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</si>
  <si>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</si>
  <si>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</si>
  <si>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</si>
  <si>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</si>
  <si>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</si>
  <si>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</si>
  <si>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</si>
  <si>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</si>
  <si>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</si>
  <si>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</si>
  <si>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</si>
  <si>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</si>
  <si>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</si>
  <si>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</si>
  <si>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</si>
  <si>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</si>
  <si>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</si>
  <si>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</si>
  <si>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</si>
  <si>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</si>
  <si>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</si>
  <si>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</si>
  <si>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</si>
  <si>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</si>
  <si>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</si>
  <si>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</si>
  <si>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</si>
  <si>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</si>
  <si>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</si>
  <si>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</si>
  <si>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</si>
  <si>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</si>
  <si>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</si>
  <si>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</si>
  <si>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</si>
  <si>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</si>
  <si>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</si>
  <si>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</si>
  <si>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</si>
  <si>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</si>
  <si>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</si>
  <si>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</si>
  <si>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</si>
  <si>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</si>
  <si>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</si>
  <si>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</si>
  <si>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</si>
  <si>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</si>
  <si>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</si>
  <si>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</si>
  <si>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</si>
  <si>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</si>
  <si>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</si>
  <si>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</si>
  <si>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</si>
  <si>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</si>
  <si>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</si>
  <si>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</si>
  <si>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</si>
  <si>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</si>
  <si>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</si>
  <si>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</si>
  <si>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</si>
  <si>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</si>
  <si>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</si>
  <si>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</si>
  <si>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</si>
  <si>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</si>
  <si>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</si>
  <si>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</si>
  <si>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</si>
  <si>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</si>
  <si>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</si>
  <si>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</si>
  <si>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</si>
  <si>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</si>
  <si>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</si>
  <si>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</si>
  <si>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</si>
  <si>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</si>
  <si>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</si>
  <si>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</si>
  <si>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</si>
  <si>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</si>
  <si>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</si>
  <si>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</si>
  <si>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</si>
  <si>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</si>
  <si>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</si>
  <si>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</si>
  <si>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</si>
  <si>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</si>
  <si>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</si>
  <si>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</si>
  <si>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</si>
  <si>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</si>
  <si>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</si>
  <si>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</si>
  <si>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</si>
  <si>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</si>
  <si>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</si>
  <si>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</si>
  <si>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</si>
  <si>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</si>
  <si>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</si>
  <si>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</si>
  <si>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</si>
  <si>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</si>
  <si>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</si>
  <si>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</si>
  <si>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</si>
  <si>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</si>
  <si>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</si>
  <si>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</si>
  <si>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</si>
  <si>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</si>
  <si>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</si>
  <si>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</si>
  <si>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</si>
  <si>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</si>
  <si>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</si>
  <si>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</si>
  <si>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</si>
  <si>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</si>
  <si>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</si>
  <si>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</si>
  <si>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</si>
  <si>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</si>
  <si>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</si>
  <si>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</si>
  <si>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</si>
  <si>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</si>
  <si>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</si>
  <si>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</si>
  <si>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</si>
  <si>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</si>
  <si>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</si>
  <si>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</si>
  <si>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</si>
  <si>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</si>
  <si>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</si>
  <si>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</si>
  <si>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</si>
  <si>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</si>
  <si>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</si>
  <si>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</si>
  <si>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</si>
  <si>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</si>
  <si>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</si>
  <si>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</si>
  <si>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</si>
  <si>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</si>
  <si>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</si>
  <si>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</si>
  <si>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</si>
  <si>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</si>
  <si>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</si>
  <si>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</si>
  <si>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</si>
  <si>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</si>
  <si>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</si>
  <si>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</si>
  <si>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</si>
  <si>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</si>
  <si>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</si>
  <si>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</si>
  <si>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</si>
  <si>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</si>
  <si>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</si>
  <si>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</si>
  <si>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</si>
  <si>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</si>
  <si>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</si>
  <si>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</si>
  <si>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</si>
  <si>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</si>
  <si>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</si>
  <si>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</si>
  <si>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</si>
  <si>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</si>
  <si>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</si>
  <si>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</si>
  <si>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</si>
  <si>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</si>
  <si>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</si>
  <si>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</si>
  <si>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</si>
  <si>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</si>
  <si>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</si>
  <si>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</si>
  <si>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</si>
  <si>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</si>
  <si>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</si>
  <si>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</si>
  <si>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</si>
  <si>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</si>
  <si>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</si>
  <si>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</si>
  <si>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</si>
  <si>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</si>
  <si>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</si>
  <si>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</si>
  <si>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</si>
  <si>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</si>
  <si>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</si>
  <si>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</si>
  <si>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</si>
  <si>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</si>
  <si>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</si>
  <si>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</si>
  <si>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</si>
  <si>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</si>
  <si>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</si>
  <si>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</si>
  <si>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</si>
  <si>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</si>
  <si>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</si>
  <si>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</si>
  <si>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</si>
  <si>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</si>
  <si>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</si>
  <si>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</si>
  <si>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</si>
  <si>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</si>
  <si>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</si>
  <si>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</si>
  <si>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</si>
  <si>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</si>
  <si>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</si>
  <si>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</si>
  <si>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</si>
  <si>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</si>
  <si>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</si>
  <si>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</si>
  <si>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</si>
  <si>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</si>
  <si>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</si>
  <si>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</si>
  <si>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</si>
  <si>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</si>
  <si>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</si>
  <si>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</si>
  <si>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</si>
  <si>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</si>
  <si>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</si>
  <si>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</si>
  <si>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</si>
  <si>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</si>
  <si>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</si>
  <si>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</si>
  <si>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</si>
  <si>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</si>
  <si>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</si>
  <si>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</si>
  <si>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</si>
  <si>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</si>
  <si>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</si>
  <si>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</si>
  <si>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</si>
  <si>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</si>
  <si>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</si>
  <si>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</si>
  <si>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</si>
  <si>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</si>
  <si>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</si>
  <si>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</si>
  <si>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</si>
  <si>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</si>
  <si>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</si>
  <si>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</si>
  <si>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</si>
  <si>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</si>
  <si>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</si>
  <si>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</si>
  <si>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</si>
  <si>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</si>
  <si>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</si>
  <si>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</si>
  <si>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</si>
  <si>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</si>
  <si>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</si>
  <si>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</si>
  <si>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</si>
  <si>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</si>
  <si>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</si>
  <si>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</si>
  <si>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</si>
  <si>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</si>
  <si>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</si>
  <si>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</si>
  <si>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</si>
  <si>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</si>
  <si>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</si>
  <si>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</si>
  <si>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</si>
  <si>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</si>
  <si>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</si>
  <si>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</si>
  <si>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</si>
  <si>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</si>
  <si>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</si>
  <si>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</si>
  <si>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</si>
  <si>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</si>
  <si>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</si>
  <si>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</si>
  <si>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</si>
  <si>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</si>
  <si>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</si>
  <si>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</si>
  <si>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</si>
  <si>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</si>
  <si>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</si>
  <si>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</si>
  <si>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</si>
  <si>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</si>
  <si>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</si>
  <si>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</si>
  <si>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</si>
  <si>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</si>
  <si>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</si>
  <si>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</si>
  <si>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</si>
  <si>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</si>
  <si>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</si>
  <si>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</si>
  <si>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</si>
  <si>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</si>
  <si>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</si>
  <si>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</si>
  <si>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</si>
  <si>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</si>
  <si>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</si>
  <si>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</si>
  <si>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</si>
  <si>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</si>
  <si>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</si>
  <si>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</si>
  <si>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</si>
  <si>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</si>
  <si>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</si>
  <si>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</si>
  <si>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</si>
  <si>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</si>
  <si>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</si>
  <si>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</si>
  <si>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</si>
  <si>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</si>
  <si>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</si>
  <si>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</si>
  <si>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</si>
  <si>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</si>
  <si>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</si>
  <si>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</si>
  <si>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</si>
  <si>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</si>
  <si>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</si>
  <si>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</si>
  <si>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</si>
  <si>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</si>
  <si>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</si>
  <si>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</si>
  <si>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</si>
  <si>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</si>
  <si>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</si>
  <si>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</si>
  <si>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</si>
  <si>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</si>
  <si>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</si>
  <si>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</si>
  <si>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</si>
  <si>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</si>
  <si>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</si>
  <si>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</si>
  <si>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</si>
  <si>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</si>
  <si>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</si>
  <si>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</si>
  <si>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</si>
  <si>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</si>
  <si>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</si>
  <si>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</si>
  <si>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</si>
  <si>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</si>
  <si>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</si>
  <si>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</si>
  <si>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</si>
  <si>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</si>
  <si>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</si>
  <si>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</si>
  <si>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</si>
  <si>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</si>
  <si>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</si>
  <si>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</si>
  <si>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</si>
  <si>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</si>
  <si>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</si>
  <si>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</si>
  <si>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</si>
  <si>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</si>
  <si>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</si>
  <si>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</si>
  <si>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</si>
  <si>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</si>
  <si>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</si>
  <si>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</si>
  <si>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</si>
  <si>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</si>
  <si>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</si>
  <si>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</si>
  <si>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</si>
  <si>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</si>
  <si>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</si>
  <si>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</si>
  <si>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</si>
  <si>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</si>
  <si>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</si>
  <si>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</si>
  <si>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</si>
  <si>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</si>
  <si>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</si>
  <si>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</si>
  <si>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</si>
  <si>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</si>
  <si>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</si>
  <si>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</si>
  <si>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</si>
  <si>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</si>
  <si>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</si>
  <si>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</si>
  <si>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</si>
  <si>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</si>
  <si>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</si>
  <si>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</si>
  <si>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</si>
  <si>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</si>
  <si>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</si>
  <si>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</si>
  <si>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</si>
  <si>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</si>
  <si>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</si>
  <si>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</si>
  <si>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</si>
  <si>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</si>
  <si>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</si>
  <si>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</si>
  <si>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</si>
  <si>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</si>
  <si>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</si>
  <si>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</si>
  <si>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</si>
  <si>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</si>
  <si>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</si>
  <si>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</si>
  <si>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</si>
  <si>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</si>
  <si>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</si>
  <si>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</si>
  <si>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</si>
  <si>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</si>
  <si>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</si>
  <si>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</si>
  <si>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</si>
  <si>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</si>
  <si>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</si>
  <si>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</si>
  <si>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</si>
  <si>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</si>
  <si>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</si>
  <si>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</si>
  <si>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</si>
  <si>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</si>
  <si>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</si>
  <si>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</si>
  <si>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</si>
  <si>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</si>
  <si>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</si>
  <si>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</si>
  <si>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</si>
  <si>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</si>
  <si>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</si>
  <si>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</si>
  <si>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</si>
  <si>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</si>
  <si>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</si>
  <si>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</si>
  <si>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</si>
  <si>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</si>
  <si>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</si>
  <si>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</si>
  <si>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</si>
  <si>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</si>
  <si>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</si>
  <si>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</si>
  <si>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</si>
  <si>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</si>
  <si>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</si>
  <si>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</si>
  <si>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</si>
  <si>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</si>
  <si>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</si>
  <si>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</si>
  <si>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</si>
  <si>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</si>
  <si>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</si>
  <si>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</si>
  <si>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</si>
  <si>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</si>
  <si>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</si>
  <si>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</si>
  <si>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</si>
  <si>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</si>
  <si>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</si>
  <si>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</si>
  <si>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</si>
  <si>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</si>
  <si>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</si>
  <si>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</si>
  <si>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</si>
  <si>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</si>
  <si>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</si>
  <si>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</si>
  <si>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</si>
  <si>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</si>
  <si>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</si>
  <si>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</si>
  <si>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</si>
  <si>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</si>
  <si>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</si>
  <si>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</si>
  <si>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</si>
  <si>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</si>
  <si>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</si>
  <si>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</si>
  <si>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</si>
  <si>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</si>
  <si>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</si>
  <si>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</si>
  <si>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</si>
  <si>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</si>
  <si>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</si>
  <si>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</si>
  <si>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</si>
  <si>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</si>
  <si>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</si>
  <si>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</si>
  <si>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</si>
  <si>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</si>
  <si>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</si>
  <si>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</si>
  <si>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</si>
  <si>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</si>
  <si>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</si>
  <si>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</si>
  <si>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</si>
  <si>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</si>
  <si>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</si>
  <si>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</si>
  <si>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</si>
  <si>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</si>
  <si>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</si>
  <si>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</si>
  <si>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</si>
  <si>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</si>
  <si>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</si>
  <si>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</si>
  <si>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</si>
  <si>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</si>
  <si>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</si>
  <si>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</si>
  <si>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</si>
  <si>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</si>
  <si>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</si>
  <si>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</si>
  <si>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</si>
  <si>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</si>
  <si>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</si>
  <si>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</si>
  <si>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</si>
  <si>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</si>
  <si>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</si>
  <si>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</si>
  <si>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</si>
  <si>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</si>
  <si>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</si>
  <si>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</si>
  <si>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</si>
  <si>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</si>
  <si>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</si>
  <si>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</si>
  <si>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</si>
  <si>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</si>
  <si>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</si>
  <si>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</si>
  <si>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</si>
  <si>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</si>
  <si>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</si>
  <si>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</si>
  <si>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</si>
  <si>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</si>
  <si>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</si>
  <si>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</si>
  <si>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</si>
  <si>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</si>
  <si>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</si>
  <si>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</si>
  <si>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</si>
  <si>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</si>
  <si>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</si>
  <si>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</si>
  <si>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</si>
  <si>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</si>
  <si>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</si>
  <si>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</si>
  <si>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</si>
  <si>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</si>
  <si>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</si>
  <si>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</si>
  <si>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</si>
  <si>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</si>
  <si>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</si>
  <si>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</si>
  <si>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</si>
  <si>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</si>
  <si>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</si>
  <si>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</si>
  <si>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</si>
  <si>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</si>
  <si>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</si>
  <si>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</si>
  <si>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</si>
  <si>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</si>
  <si>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</si>
  <si>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</si>
  <si>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</si>
  <si>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</si>
  <si>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</si>
  <si>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</si>
  <si>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</si>
  <si>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</si>
  <si>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</si>
  <si>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</si>
  <si>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</si>
  <si>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</si>
  <si>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</si>
  <si>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</si>
  <si>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</si>
  <si>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</si>
  <si>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</si>
  <si>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</si>
  <si>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</si>
  <si>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</si>
  <si>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</si>
  <si>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</si>
  <si>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</si>
  <si>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</si>
  <si>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</si>
  <si>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</si>
  <si>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</si>
  <si>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</si>
  <si>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</si>
  <si>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</si>
  <si>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</si>
  <si>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</si>
  <si>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</si>
  <si>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</si>
  <si>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</si>
  <si>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</si>
  <si>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</si>
  <si>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</si>
  <si>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</si>
  <si>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</si>
  <si>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</si>
  <si>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</si>
  <si>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</si>
  <si>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</si>
  <si>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</si>
  <si>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</si>
  <si>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</si>
  <si>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</si>
  <si>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</si>
  <si>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</si>
  <si>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</si>
  <si>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</si>
  <si>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</si>
  <si>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</si>
  <si>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</si>
  <si>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</si>
  <si>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</si>
  <si>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</si>
  <si>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</si>
  <si>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</si>
  <si>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</si>
  <si>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</si>
  <si>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</si>
  <si>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</si>
  <si>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</si>
  <si>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</si>
  <si>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</si>
  <si>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</si>
  <si>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</si>
  <si>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</si>
  <si>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</si>
  <si>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</si>
  <si>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</si>
  <si>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</si>
  <si>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</si>
  <si>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</si>
  <si>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</si>
  <si>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</si>
  <si>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</si>
  <si>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</si>
  <si>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</si>
  <si>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</si>
  <si>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</si>
  <si>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</si>
  <si>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</si>
  <si>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</si>
  <si>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</si>
  <si>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</si>
  <si>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</si>
  <si>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</si>
  <si>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</si>
  <si>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</si>
  <si>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</si>
  <si>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</si>
  <si>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</si>
  <si>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</si>
  <si>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</si>
  <si>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</si>
  <si>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</si>
  <si>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</si>
  <si>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</si>
  <si>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</si>
  <si>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</si>
  <si>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</si>
  <si>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</si>
  <si>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</si>
  <si>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</si>
  <si>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</si>
  <si>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</si>
  <si>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</si>
  <si>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</si>
  <si>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</si>
  <si>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</si>
  <si>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</si>
  <si>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</si>
  <si>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</si>
  <si>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</si>
  <si>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</si>
  <si>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</si>
  <si>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</si>
  <si>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</si>
  <si>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</si>
  <si>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</si>
  <si>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</si>
  <si>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</si>
  <si>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</si>
  <si>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</si>
  <si>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</si>
  <si>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</si>
  <si>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</si>
  <si>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</si>
  <si>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</si>
  <si>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</si>
  <si>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</si>
  <si>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</si>
  <si>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</si>
  <si>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</si>
  <si>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</si>
  <si>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</si>
  <si>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</si>
  <si>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</si>
  <si>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</si>
  <si>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</si>
  <si>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</si>
  <si>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</si>
  <si>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</si>
  <si>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</si>
  <si>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</si>
  <si>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</si>
  <si>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</si>
  <si>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</si>
  <si>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</si>
  <si>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</si>
  <si>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</si>
  <si>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</si>
  <si>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</si>
  <si>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</si>
  <si>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</si>
  <si>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</si>
  <si>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</si>
  <si>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</si>
  <si>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</si>
  <si>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</si>
  <si>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</si>
  <si>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</si>
  <si>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</si>
  <si>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</si>
  <si>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</si>
  <si>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</si>
  <si>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</si>
  <si>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</si>
  <si>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</si>
  <si>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</si>
  <si>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</si>
  <si>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</si>
  <si>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</si>
  <si>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</si>
  <si>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</si>
  <si>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</si>
  <si>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</si>
  <si>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</si>
  <si>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</si>
  <si>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</si>
  <si>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</si>
  <si>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</si>
  <si>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</si>
  <si>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</si>
  <si>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</si>
  <si>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</si>
  <si>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</si>
  <si>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</si>
  <si>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</si>
  <si>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</si>
  <si>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</si>
  <si>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</si>
  <si>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</si>
  <si>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</si>
  <si>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</si>
  <si>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</si>
  <si>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</si>
  <si>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</si>
  <si>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</si>
  <si>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</si>
  <si>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</si>
  <si>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</si>
  <si>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</si>
  <si>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</si>
  <si>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</si>
  <si>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</si>
  <si>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</si>
  <si>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</si>
  <si>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</si>
  <si>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</si>
  <si>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</si>
  <si>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</si>
  <si>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</si>
  <si>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</si>
  <si>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</si>
  <si>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</si>
  <si>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</si>
  <si>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</si>
  <si>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</si>
  <si>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</si>
  <si>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</si>
  <si>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</si>
  <si>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</si>
  <si>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</si>
  <si>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</si>
  <si>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</si>
  <si>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</si>
  <si>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</si>
  <si>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</si>
  <si>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</si>
  <si>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</si>
  <si>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</si>
  <si>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</si>
  <si>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</si>
  <si>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</si>
  <si>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</si>
  <si>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</si>
  <si>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</si>
  <si>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</si>
  <si>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</si>
  <si>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</si>
  <si>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</si>
  <si>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</si>
  <si>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</si>
  <si>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</si>
  <si>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</si>
  <si>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</si>
  <si>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</si>
  <si>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</si>
  <si>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</si>
  <si>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</si>
  <si>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</si>
  <si>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</si>
  <si>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</si>
  <si>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</si>
  <si>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</si>
  <si>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</si>
  <si>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</si>
  <si>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</si>
  <si>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</si>
  <si>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</si>
  <si>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</si>
  <si>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</si>
  <si>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</si>
  <si>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</si>
  <si>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</si>
  <si>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</si>
  <si>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</si>
  <si>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</si>
  <si>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</si>
  <si>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</si>
  <si>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</si>
  <si>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</si>
  <si>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</si>
  <si>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</si>
  <si>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</si>
  <si>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</si>
  <si>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</si>
  <si>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</si>
  <si>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</si>
  <si>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</si>
  <si>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</si>
  <si>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</si>
  <si>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</si>
  <si>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</si>
  <si>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</si>
  <si>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</si>
  <si>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</si>
  <si>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</si>
  <si>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</si>
  <si>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</si>
  <si>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</si>
  <si>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</si>
  <si>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</si>
  <si>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</si>
  <si>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</si>
  <si>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</si>
  <si>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</si>
  <si>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</si>
  <si>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</si>
  <si>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</si>
  <si>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</si>
  <si>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</si>
  <si>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</si>
  <si>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</si>
  <si>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</si>
  <si>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</si>
  <si>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</si>
  <si>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</si>
  <si>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</si>
  <si>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</si>
  <si>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</si>
  <si>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</si>
  <si>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</si>
  <si>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</si>
  <si>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</si>
  <si>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</si>
  <si>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</si>
  <si>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</si>
  <si>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</si>
  <si>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</si>
  <si>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</si>
  <si>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</si>
  <si>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</si>
  <si>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</si>
  <si>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</si>
  <si>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</si>
  <si>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</si>
  <si>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</si>
  <si>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</si>
  <si>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</si>
  <si>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</si>
  <si>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</si>
  <si>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</si>
  <si>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</si>
  <si>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</si>
  <si>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</si>
  <si>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</si>
  <si>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</si>
  <si>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</si>
  <si>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</si>
  <si>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</si>
  <si>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</si>
  <si>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</si>
  <si>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</si>
  <si>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</si>
  <si>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</si>
  <si>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</si>
  <si>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</si>
  <si>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</si>
  <si>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</si>
  <si>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</si>
  <si>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</si>
  <si>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</si>
  <si>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</si>
  <si>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</si>
  <si>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</si>
  <si>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</si>
  <si>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</si>
  <si>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</si>
  <si>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</si>
  <si>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</si>
  <si>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</si>
  <si>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</si>
  <si>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</si>
  <si>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</si>
  <si>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</si>
  <si>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</si>
  <si>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</si>
  <si>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</si>
  <si>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</si>
  <si>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</si>
  <si>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</si>
  <si>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</si>
  <si>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</si>
  <si>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</si>
  <si>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</si>
  <si>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</si>
  <si>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</si>
  <si>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</si>
  <si>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</si>
  <si>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</si>
  <si>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</si>
  <si>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</si>
  <si>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</si>
  <si>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</si>
  <si>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</si>
  <si>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</si>
  <si>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</si>
  <si>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</si>
  <si>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</si>
  <si>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</si>
  <si>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</si>
  <si>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</si>
  <si>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</si>
  <si>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</si>
  <si>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</si>
  <si>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</si>
  <si>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</si>
  <si>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</si>
  <si>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</si>
  <si>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</si>
  <si>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</si>
  <si>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</si>
  <si>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</si>
  <si>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</si>
  <si>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</si>
  <si>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</si>
  <si>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</si>
  <si>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</si>
  <si>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</si>
  <si>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</si>
  <si>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</si>
  <si>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</si>
  <si>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</si>
  <si>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</si>
  <si>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</si>
  <si>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</si>
  <si>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</si>
  <si>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</si>
  <si>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</si>
  <si>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</si>
  <si>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</si>
  <si>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</si>
  <si>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</si>
  <si>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</si>
  <si>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</si>
  <si>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</si>
  <si>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</si>
  <si>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</si>
  <si>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</si>
  <si>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</si>
  <si>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</si>
  <si>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</si>
  <si>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</si>
  <si>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</si>
  <si>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</si>
  <si>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</si>
  <si>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</si>
  <si>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</si>
  <si>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</si>
  <si>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</si>
  <si>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</si>
  <si>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</si>
  <si>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</si>
  <si>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</si>
  <si>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</si>
  <si>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</si>
  <si>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</si>
  <si>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</si>
  <si>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</si>
  <si>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</si>
  <si>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</si>
  <si>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</si>
  <si>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</si>
  <si>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</si>
  <si>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</si>
  <si>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</si>
  <si>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</si>
  <si>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</si>
  <si>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</si>
  <si>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</si>
  <si>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</si>
  <si>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</si>
  <si>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</si>
  <si>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</si>
  <si>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</si>
  <si>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</si>
  <si>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</si>
  <si>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</si>
  <si>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</si>
  <si>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</si>
  <si>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</si>
  <si>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</si>
  <si>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</si>
  <si>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</si>
  <si>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</si>
  <si>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</si>
  <si>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</si>
  <si>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</si>
  <si>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</si>
  <si>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</si>
  <si>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</si>
  <si>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</si>
  <si>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</si>
  <si>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</si>
  <si>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</si>
  <si>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</si>
  <si>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</si>
  <si>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</si>
  <si>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</si>
  <si>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</si>
  <si>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</si>
  <si>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</si>
  <si>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</si>
  <si>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</si>
  <si>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</si>
  <si>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</si>
  <si>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</si>
  <si>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</si>
  <si>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</si>
  <si>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</si>
  <si>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</si>
  <si>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</si>
  <si>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</si>
  <si>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</si>
  <si>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</si>
  <si>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</si>
  <si>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</si>
  <si>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</si>
  <si>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</si>
  <si>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</si>
  <si>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</si>
  <si>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</si>
  <si>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</si>
  <si>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</si>
  <si>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</si>
  <si>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</si>
  <si>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</si>
  <si>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</si>
  <si>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</si>
  <si>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</si>
  <si>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</si>
  <si>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</si>
  <si>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</si>
  <si>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</si>
  <si>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</si>
  <si>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</si>
  <si>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</si>
  <si>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</si>
  <si>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</si>
  <si>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</si>
  <si>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</si>
  <si>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</si>
  <si>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</si>
  <si>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</si>
  <si>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</si>
  <si>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</si>
  <si>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</si>
  <si>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</si>
  <si>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</si>
  <si>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</si>
  <si>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</si>
  <si>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</si>
  <si>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</si>
  <si>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</si>
  <si>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</si>
  <si>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</si>
  <si>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</si>
  <si>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</si>
  <si>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</si>
  <si>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</si>
  <si>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</si>
  <si>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</si>
  <si>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</si>
  <si>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</si>
  <si>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</si>
  <si>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</si>
  <si>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</si>
  <si>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</si>
  <si>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</si>
  <si>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</si>
  <si>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</si>
  <si>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</si>
  <si>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</si>
  <si>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</si>
  <si>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</si>
  <si>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</si>
  <si>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</si>
  <si>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</si>
  <si>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</si>
  <si>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</si>
  <si>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</si>
  <si>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</si>
  <si>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</si>
  <si>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</si>
  <si>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</si>
  <si>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</si>
  <si>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</si>
  <si>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</si>
  <si>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</si>
  <si>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</si>
  <si>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</si>
  <si>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</si>
  <si>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</si>
  <si>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</si>
  <si>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</si>
  <si>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</si>
  <si>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</si>
  <si>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</si>
  <si>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</si>
  <si>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</si>
  <si>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</si>
  <si>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</si>
  <si>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</si>
  <si>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</si>
  <si>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</si>
  <si>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</si>
  <si>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</si>
  <si>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</si>
  <si>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</si>
  <si>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</si>
  <si>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</si>
  <si>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</si>
  <si>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</si>
  <si>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</si>
  <si>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</si>
  <si>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</si>
  <si>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</si>
  <si>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</si>
  <si>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</si>
  <si>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</si>
  <si>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</si>
  <si>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</si>
  <si>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</si>
  <si>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</si>
  <si>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</si>
  <si>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</si>
  <si>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</si>
  <si>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</si>
  <si>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</si>
  <si>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</si>
  <si>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</si>
  <si>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</si>
  <si>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</si>
  <si>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</si>
  <si>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</si>
  <si>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</si>
  <si>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</si>
  <si>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</si>
  <si>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</si>
  <si>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</si>
  <si>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</si>
  <si>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</si>
  <si>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</si>
  <si>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</si>
  <si>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</si>
  <si>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</si>
  <si>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</si>
  <si>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</si>
  <si>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</si>
  <si>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</si>
  <si>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</si>
  <si>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</si>
  <si>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</si>
  <si>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</si>
  <si>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</si>
  <si>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</si>
  <si>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</si>
  <si>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</si>
  <si>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</si>
  <si>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</si>
  <si>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</si>
  <si>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</si>
  <si>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</si>
  <si>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</si>
  <si>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</si>
  <si>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</si>
  <si>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</si>
  <si>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</si>
  <si>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</si>
  <si>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</si>
  <si>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</si>
  <si>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</si>
  <si>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</si>
  <si>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</si>
  <si>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</si>
  <si>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</si>
  <si>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</si>
  <si>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</si>
  <si>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</si>
  <si>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</si>
  <si>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</si>
  <si>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</si>
  <si>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</si>
  <si>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</si>
  <si>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</si>
  <si>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</si>
  <si>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</si>
  <si>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</si>
  <si>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</si>
  <si>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</si>
  <si>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</si>
  <si>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</si>
  <si>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</si>
  <si>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</si>
  <si>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</si>
  <si>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</si>
  <si>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</si>
  <si>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</si>
  <si>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</si>
  <si>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</si>
  <si>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</si>
  <si>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</si>
  <si>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</si>
  <si>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</si>
  <si>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</si>
  <si>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</si>
  <si>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</si>
  <si>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</si>
  <si>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</si>
  <si>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</si>
  <si>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</si>
  <si>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</si>
  <si>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</si>
  <si>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</si>
  <si>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</si>
  <si>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</si>
  <si>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</si>
  <si>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</si>
  <si>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</si>
  <si>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</si>
  <si>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</si>
  <si>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</si>
  <si>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</si>
  <si>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</si>
  <si>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</si>
  <si>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</si>
  <si>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</si>
  <si>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</si>
  <si>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</si>
  <si>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</si>
  <si>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</si>
  <si>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</si>
  <si>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</si>
  <si>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</si>
  <si>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</si>
  <si>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</si>
  <si>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</si>
  <si>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</si>
  <si>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</si>
  <si>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</si>
  <si>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</si>
  <si>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</si>
  <si>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</si>
  <si>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</si>
  <si>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</si>
  <si>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</si>
  <si>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</si>
  <si>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</si>
  <si>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</si>
  <si>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</si>
  <si>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</si>
  <si>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</si>
  <si>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</si>
  <si>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</si>
  <si>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</si>
  <si>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</si>
  <si>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</si>
  <si>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</si>
  <si>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</si>
  <si>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</si>
  <si>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</si>
  <si>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</si>
  <si>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</si>
  <si>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</si>
  <si>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</si>
  <si>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</si>
  <si>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</si>
  <si>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</si>
  <si>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</si>
  <si>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</si>
  <si>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</si>
  <si>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</si>
  <si>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</si>
  <si>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</si>
  <si>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</si>
  <si>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</si>
  <si>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</si>
  <si>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</si>
  <si>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</si>
  <si>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</si>
  <si>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</si>
  <si>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</si>
  <si>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</si>
  <si>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</si>
  <si>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</si>
  <si>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</si>
  <si>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</si>
  <si>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</si>
  <si>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</si>
  <si>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</si>
  <si>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</si>
  <si>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</si>
  <si>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</si>
  <si>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</si>
  <si>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</si>
  <si>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</si>
  <si>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</si>
  <si>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</si>
  <si>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</si>
  <si>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</si>
  <si>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</si>
  <si>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</si>
  <si>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</si>
  <si>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</si>
  <si>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</si>
  <si>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</si>
  <si>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</si>
  <si>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</si>
  <si>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</si>
  <si>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</si>
  <si>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</si>
  <si>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</si>
  <si>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</si>
  <si>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</si>
  <si>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</si>
  <si>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</si>
  <si>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</si>
  <si>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</si>
  <si>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</si>
  <si>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</si>
  <si>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</si>
  <si>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</si>
  <si>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</si>
  <si>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</si>
  <si>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</si>
  <si>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</si>
  <si>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</si>
  <si>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</si>
  <si>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</si>
  <si>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</si>
  <si>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</si>
  <si>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</si>
  <si>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</si>
  <si>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</si>
  <si>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</si>
  <si>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</si>
  <si>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</si>
  <si>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</si>
  <si>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</si>
  <si>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</si>
  <si>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</si>
  <si>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</si>
  <si>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</si>
  <si>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</si>
  <si>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</si>
  <si>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</si>
  <si>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</si>
  <si>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</si>
  <si>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</si>
  <si>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</si>
  <si>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</si>
  <si>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</si>
  <si>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</si>
  <si>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</si>
  <si>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</si>
  <si>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</si>
  <si>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</si>
  <si>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</si>
  <si>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</si>
  <si>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</si>
  <si>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</si>
  <si>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</si>
  <si>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</si>
  <si>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</si>
  <si>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</si>
  <si>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</si>
  <si>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</si>
  <si>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</si>
  <si>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</si>
  <si>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</si>
  <si>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</si>
  <si>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</si>
  <si>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</si>
  <si>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</si>
  <si>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</si>
  <si>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</si>
  <si>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</si>
  <si>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</si>
  <si>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</si>
  <si>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</si>
  <si>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</si>
  <si>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</si>
  <si>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</si>
  <si>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</si>
  <si>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</si>
  <si>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</si>
  <si>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</si>
  <si>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</si>
  <si>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</si>
  <si>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</si>
  <si>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</si>
  <si>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</si>
  <si>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</si>
  <si>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</si>
  <si>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</si>
  <si>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</si>
  <si>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</si>
  <si>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</si>
  <si>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</si>
  <si>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</si>
  <si>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</si>
  <si>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</si>
  <si>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</si>
  <si>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</si>
  <si>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</si>
  <si>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</si>
  <si>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</si>
  <si>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</si>
  <si>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</si>
  <si>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</si>
  <si>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</si>
  <si>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</si>
  <si>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</si>
  <si>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</si>
  <si>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</si>
  <si>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</si>
  <si>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</si>
  <si>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</si>
  <si>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</si>
  <si>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</si>
  <si>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</si>
  <si>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</si>
  <si>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</si>
  <si>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</si>
  <si>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</si>
  <si>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</si>
  <si>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</si>
  <si>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</si>
  <si>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</si>
  <si>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</si>
  <si>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</si>
  <si>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</si>
  <si>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</si>
  <si>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</si>
  <si>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</si>
  <si>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</si>
  <si>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</si>
  <si>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</si>
  <si>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</si>
  <si>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</si>
  <si>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</si>
  <si>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</si>
  <si>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</si>
  <si>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</si>
  <si>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</si>
  <si>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</si>
  <si>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</si>
  <si>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</si>
  <si>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</si>
  <si>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</si>
  <si>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</si>
  <si>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</si>
  <si>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</si>
  <si>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</si>
  <si>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</si>
  <si>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</si>
  <si>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</si>
  <si>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</si>
  <si>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</si>
  <si>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</si>
  <si>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</si>
  <si>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</si>
  <si>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</si>
  <si>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</si>
  <si>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</si>
  <si>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</si>
  <si>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</si>
  <si>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</si>
  <si>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</si>
  <si>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</si>
  <si>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</si>
  <si>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</si>
  <si>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</si>
  <si>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</si>
  <si>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</si>
  <si>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</si>
  <si>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</si>
  <si>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</si>
  <si>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</si>
  <si>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</si>
  <si>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</si>
  <si>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</si>
  <si>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</si>
  <si>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</si>
  <si>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</si>
  <si>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</si>
  <si>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</si>
  <si>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</si>
  <si>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</si>
  <si>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</si>
  <si>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</si>
  <si>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</si>
  <si>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</si>
  <si>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</si>
  <si>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</si>
  <si>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</si>
  <si>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</si>
  <si>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</si>
  <si>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</si>
  <si>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</si>
  <si>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</si>
  <si>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</si>
  <si>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</si>
  <si>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</si>
  <si>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</si>
  <si>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</si>
  <si>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</si>
  <si>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</si>
  <si>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</si>
  <si>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</si>
  <si>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</si>
  <si>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</si>
  <si>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</si>
  <si>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</si>
  <si>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</si>
  <si>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</si>
  <si>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</si>
  <si>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</si>
  <si>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</si>
  <si>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</si>
  <si>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</si>
  <si>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</si>
  <si>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</si>
  <si>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</si>
  <si>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</si>
  <si>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</si>
  <si>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</si>
  <si>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</si>
  <si>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</si>
  <si>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</si>
  <si>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</si>
  <si>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</si>
  <si>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</si>
  <si>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</si>
  <si>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</si>
  <si>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</si>
  <si>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</si>
  <si>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</si>
  <si>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</si>
  <si>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</si>
  <si>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</si>
  <si>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</si>
  <si>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</si>
  <si>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</si>
  <si>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</si>
  <si>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</si>
  <si>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</si>
  <si>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</si>
  <si>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</si>
  <si>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</si>
  <si>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</si>
  <si>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</si>
  <si>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</si>
  <si>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</si>
  <si>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</si>
  <si>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</si>
  <si>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</si>
  <si>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</si>
  <si>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</si>
  <si>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</si>
  <si>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</si>
  <si>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</si>
  <si>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</si>
  <si>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</si>
  <si>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</si>
  <si>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</si>
  <si>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</si>
  <si>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</si>
  <si>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</si>
  <si>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</si>
  <si>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</si>
  <si>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</si>
  <si>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</si>
  <si>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</si>
  <si>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</si>
  <si>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</si>
  <si>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</si>
  <si>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</si>
  <si>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</si>
  <si>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</si>
  <si>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</si>
  <si>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</si>
  <si>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</si>
  <si>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</si>
  <si>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</si>
  <si>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</si>
  <si>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</si>
  <si>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</si>
  <si>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</si>
  <si>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</si>
  <si>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</si>
  <si>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</si>
  <si>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</si>
  <si>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</si>
  <si>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</si>
  <si>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</si>
  <si>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</si>
  <si>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</si>
  <si>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</si>
  <si>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</si>
  <si>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</si>
  <si>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</si>
  <si>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</si>
  <si>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</si>
  <si>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</si>
  <si>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</si>
  <si>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</si>
  <si>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</si>
  <si>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</si>
  <si>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</si>
  <si>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</si>
  <si>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</si>
  <si>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</si>
  <si>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</si>
  <si>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</si>
  <si>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</si>
  <si>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</si>
  <si>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</si>
  <si>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</si>
  <si>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</si>
  <si>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</si>
  <si>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</si>
  <si>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</si>
  <si>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</si>
  <si>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</si>
  <si>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</si>
  <si>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</si>
  <si>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</si>
  <si>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</si>
  <si>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</si>
  <si>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</si>
  <si>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</si>
  <si>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</si>
  <si>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</si>
  <si>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</si>
  <si>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</si>
  <si>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</si>
  <si>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</si>
  <si>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</si>
  <si>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</si>
  <si>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</si>
  <si>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</si>
  <si>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</si>
  <si>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</si>
  <si>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</si>
  <si>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</si>
  <si>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</si>
  <si>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</si>
  <si>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</si>
  <si>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</si>
  <si>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</si>
  <si>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</si>
  <si>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</si>
  <si>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</si>
  <si>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</si>
  <si>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</si>
  <si>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</si>
  <si>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</si>
  <si>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</si>
  <si>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</si>
  <si>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</si>
  <si>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</si>
  <si>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</si>
  <si>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</si>
  <si>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</si>
  <si>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</si>
  <si>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</si>
  <si>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</si>
  <si>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</si>
  <si>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</si>
  <si>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</si>
  <si>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</si>
  <si>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</si>
  <si>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</si>
  <si>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</si>
  <si>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</si>
  <si>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</si>
  <si>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</si>
  <si>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</si>
  <si>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</si>
  <si>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</si>
  <si>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</si>
  <si>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</si>
  <si>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</si>
  <si>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</si>
  <si>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</si>
  <si>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</si>
  <si>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</si>
  <si>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</si>
  <si>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</si>
  <si>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</si>
  <si>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</si>
  <si>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</si>
  <si>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</si>
  <si>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</si>
  <si>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</si>
  <si>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</si>
  <si>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</si>
  <si>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</si>
  <si>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</si>
  <si>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</si>
  <si>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</si>
  <si>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</si>
  <si>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</si>
  <si>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</si>
  <si>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</si>
  <si>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</si>
  <si>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</si>
  <si>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</si>
  <si>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</si>
  <si>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</si>
  <si>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</si>
  <si>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</si>
  <si>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</si>
  <si>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</si>
  <si>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</si>
  <si>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</si>
  <si>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</si>
  <si>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</si>
  <si>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</si>
  <si>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</si>
  <si>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</si>
  <si>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</si>
  <si>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</si>
  <si>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</si>
  <si>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</si>
  <si>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</si>
  <si>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</si>
  <si>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</si>
  <si>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</si>
  <si>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</si>
  <si>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</si>
  <si>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</si>
  <si>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</si>
  <si>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</si>
  <si>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</si>
  <si>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</si>
  <si>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</si>
  <si>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</si>
  <si>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</si>
  <si>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</si>
  <si>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</si>
  <si>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</si>
  <si>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</si>
  <si>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</si>
  <si>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</si>
  <si>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</si>
  <si>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</si>
  <si>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</si>
  <si>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</si>
  <si>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</si>
  <si>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</si>
  <si>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</si>
  <si>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</si>
  <si>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</si>
  <si>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</si>
  <si>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</si>
  <si>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</si>
  <si>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</si>
  <si>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</si>
  <si>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</si>
  <si>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</si>
  <si>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</si>
  <si>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</si>
  <si>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</si>
  <si>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</si>
  <si>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</si>
  <si>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</si>
  <si>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</si>
  <si>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</si>
  <si>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</si>
  <si>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</si>
  <si>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</si>
  <si>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</si>
  <si>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</si>
  <si>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</si>
  <si>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</si>
  <si>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</si>
  <si>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</si>
  <si>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</si>
  <si>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</si>
  <si>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</si>
  <si>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</si>
  <si>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</si>
  <si>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</si>
  <si>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</si>
  <si>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</si>
  <si>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</si>
  <si>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</si>
  <si>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</si>
  <si>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</si>
  <si>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</si>
  <si>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</si>
  <si>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</si>
  <si>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</si>
  <si>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</si>
  <si>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</si>
  <si>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</si>
  <si>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</si>
  <si>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</si>
  <si>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</si>
  <si>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</si>
  <si>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</si>
  <si>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</si>
  <si>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</si>
  <si>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</si>
  <si>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</si>
  <si>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</si>
  <si>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</si>
  <si>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</si>
  <si>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</si>
  <si>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</si>
  <si>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</si>
  <si>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</si>
  <si>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</si>
  <si>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</si>
  <si>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</si>
  <si>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</si>
  <si>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</si>
  <si>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</si>
  <si>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</si>
  <si>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</si>
  <si>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</si>
  <si>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</si>
  <si>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</si>
  <si>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</si>
  <si>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</si>
  <si>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</si>
  <si>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</si>
  <si>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</si>
  <si>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</si>
  <si>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</si>
  <si>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</si>
  <si>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</si>
  <si>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</si>
  <si>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</si>
  <si>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</si>
  <si>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</si>
  <si>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</si>
  <si>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</si>
  <si>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</si>
  <si>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</si>
  <si>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</si>
  <si>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</si>
  <si>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</si>
  <si>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</si>
  <si>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</si>
  <si>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</si>
  <si>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</si>
  <si>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</si>
  <si>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</si>
  <si>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</si>
  <si>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</si>
  <si>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</si>
  <si>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</si>
  <si>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</si>
  <si>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</si>
  <si>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</si>
  <si>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</si>
  <si>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</si>
  <si>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</si>
  <si>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</si>
  <si>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</si>
  <si>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</si>
  <si>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</si>
  <si>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</si>
  <si>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</si>
  <si>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</si>
  <si>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</si>
  <si>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</si>
  <si>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</si>
  <si>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</si>
  <si>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</si>
  <si>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</si>
  <si>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</si>
  <si>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</si>
  <si>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</si>
  <si>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</si>
  <si>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</si>
  <si>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</si>
  <si>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</si>
  <si>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</si>
  <si>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</si>
  <si>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</si>
  <si>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</si>
  <si>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</si>
  <si>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</si>
  <si>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</si>
  <si>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</si>
  <si>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</si>
  <si>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</si>
  <si>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</si>
  <si>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</si>
  <si>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</si>
  <si>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</si>
  <si>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</si>
  <si>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</si>
  <si>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</si>
  <si>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</si>
  <si>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</si>
  <si>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</si>
  <si>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</si>
  <si>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</si>
  <si>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</si>
  <si>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</si>
  <si>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</si>
  <si>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</si>
  <si>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</si>
  <si>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</si>
  <si>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</si>
  <si>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</si>
  <si>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</si>
  <si>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</si>
  <si>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</si>
  <si>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</si>
  <si>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</si>
  <si>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</si>
  <si>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</si>
  <si>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</si>
  <si>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</si>
  <si>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</si>
  <si>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</si>
  <si>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</si>
  <si>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</si>
  <si>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</si>
  <si>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</si>
  <si>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</si>
  <si>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</si>
  <si>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</si>
  <si>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</si>
  <si>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</si>
  <si>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</si>
  <si>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</si>
  <si>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</si>
  <si>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</si>
  <si>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</si>
  <si>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</si>
  <si>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</si>
  <si>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</si>
  <si>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</si>
  <si>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</si>
  <si>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</si>
  <si>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</si>
  <si>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</si>
  <si>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</si>
  <si>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</si>
  <si>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</si>
  <si>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</si>
  <si>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</si>
  <si>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</si>
  <si>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</si>
  <si>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</si>
  <si>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</si>
  <si>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</si>
  <si>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</si>
  <si>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</si>
  <si>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</si>
  <si>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</si>
  <si>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</si>
  <si>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</si>
  <si>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</si>
  <si>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</si>
  <si>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</si>
  <si>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</si>
  <si>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</si>
  <si>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</si>
  <si>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</si>
  <si>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</si>
  <si>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</si>
  <si>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</si>
  <si>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</si>
  <si>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</si>
  <si>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</si>
  <si>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</si>
  <si>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</si>
  <si>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</si>
  <si>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</si>
  <si>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</si>
  <si>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</si>
  <si>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</si>
  <si>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</si>
  <si>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</si>
  <si>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</si>
  <si>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</si>
  <si>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</si>
  <si>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</si>
  <si>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</si>
  <si>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</si>
  <si>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</si>
  <si>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</si>
  <si>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</si>
  <si>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</si>
  <si>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</si>
  <si>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</si>
  <si>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</si>
  <si>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</si>
  <si>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</si>
  <si>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</si>
  <si>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</si>
  <si>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</si>
  <si>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</si>
  <si>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</si>
  <si>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</si>
  <si>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</si>
  <si>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</si>
  <si>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</si>
  <si>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</si>
  <si>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</si>
  <si>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</si>
  <si>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</si>
  <si>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</si>
  <si>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</si>
  <si>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</si>
  <si>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</si>
  <si>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</si>
  <si>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</si>
  <si>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</si>
  <si>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</si>
  <si>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</si>
  <si>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</si>
  <si>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</si>
  <si>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</si>
  <si>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</si>
  <si>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</si>
  <si>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</si>
  <si>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</si>
  <si>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</si>
  <si>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</si>
  <si>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</si>
  <si>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</si>
  <si>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</si>
  <si>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</si>
  <si>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</si>
  <si>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</si>
  <si>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</si>
  <si>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</si>
  <si>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</si>
  <si>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</si>
  <si>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</si>
  <si>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</si>
  <si>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</si>
  <si>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</si>
  <si>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</si>
  <si>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</si>
  <si>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</si>
  <si>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</si>
  <si>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</si>
  <si>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</si>
  <si>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</si>
  <si>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</si>
  <si>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</si>
  <si>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</si>
  <si>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</si>
  <si>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</si>
  <si>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</si>
  <si>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</si>
  <si>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</si>
  <si>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</si>
  <si>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</si>
  <si>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</si>
  <si>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</si>
  <si>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</si>
  <si>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</si>
  <si>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</si>
  <si>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</si>
  <si>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</si>
  <si>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</si>
  <si>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</si>
  <si>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</si>
  <si>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</si>
  <si>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</si>
  <si>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</si>
  <si>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</si>
  <si>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</si>
  <si>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</si>
  <si>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</si>
  <si>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</si>
  <si>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</si>
  <si>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</si>
  <si>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</si>
  <si>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</si>
  <si>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</si>
  <si>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</si>
  <si>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</si>
  <si>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</si>
  <si>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</si>
  <si>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</si>
  <si>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</si>
  <si>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</si>
  <si>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</si>
  <si>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</si>
  <si>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</si>
  <si>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</si>
  <si>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</si>
  <si>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</si>
  <si>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</si>
  <si>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</si>
  <si>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</si>
  <si>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</si>
  <si>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</si>
  <si>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</si>
  <si>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</si>
  <si>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</si>
  <si>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</si>
  <si>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</si>
  <si>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</si>
  <si>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</si>
  <si>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</si>
  <si>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</si>
  <si>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</si>
  <si>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</si>
  <si>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</si>
  <si>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</si>
  <si>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</si>
  <si>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</si>
  <si>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</si>
  <si>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</si>
  <si>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</si>
  <si>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</si>
  <si>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</si>
  <si>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</si>
  <si>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</si>
  <si>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</si>
  <si>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</si>
  <si>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</si>
  <si>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</si>
  <si>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</si>
  <si>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</si>
  <si>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</si>
  <si>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</si>
  <si>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</si>
  <si>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</si>
  <si>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</si>
  <si>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</si>
  <si>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</si>
  <si>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</si>
  <si>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</si>
  <si>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</si>
  <si>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</si>
  <si>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</si>
  <si>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</si>
  <si>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</si>
  <si>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</si>
  <si>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</si>
  <si>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</si>
  <si>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</si>
  <si>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</si>
  <si>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</si>
  <si>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</si>
  <si>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</si>
  <si>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</si>
  <si>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</si>
  <si>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</si>
  <si>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</si>
  <si>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</si>
  <si>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</si>
  <si>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</si>
  <si>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</si>
  <si>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</si>
  <si>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</si>
  <si>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</si>
  <si>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</si>
  <si>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</si>
  <si>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</si>
  <si>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</si>
  <si>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</si>
  <si>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</si>
  <si>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</si>
  <si>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</si>
  <si>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</si>
  <si>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</si>
  <si>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</si>
  <si>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</si>
  <si>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</si>
  <si>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</si>
  <si>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</si>
  <si>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</si>
  <si>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</si>
  <si>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</si>
  <si>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</si>
  <si>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</si>
  <si>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</si>
  <si>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</si>
  <si>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</si>
  <si>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</si>
  <si>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</si>
  <si>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</si>
  <si>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</si>
  <si>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</si>
  <si>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</si>
  <si>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</si>
  <si>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</si>
  <si>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</si>
  <si>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</si>
  <si>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</si>
  <si>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</si>
  <si>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</si>
  <si>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</si>
  <si>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</si>
  <si>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</si>
  <si>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</si>
  <si>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</si>
  <si>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</si>
  <si>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</si>
  <si>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</si>
  <si>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</si>
  <si>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</si>
  <si>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</si>
  <si>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</si>
  <si>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</si>
  <si>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</si>
  <si>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</si>
  <si>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</si>
  <si>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</si>
  <si>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</si>
  <si>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</si>
  <si>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</si>
  <si>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</si>
  <si>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</si>
  <si>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</si>
  <si>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</si>
  <si>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</si>
  <si>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</si>
  <si>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</si>
  <si>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</si>
  <si>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</si>
  <si>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</si>
  <si>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</si>
  <si>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</si>
  <si>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</si>
  <si>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</si>
  <si>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</si>
  <si>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</si>
  <si>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</si>
  <si>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</si>
  <si>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</si>
  <si>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</si>
  <si>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</si>
  <si>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</si>
  <si>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</si>
  <si>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</si>
  <si>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</si>
  <si>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</si>
  <si>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</si>
  <si>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</si>
  <si>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</si>
  <si>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</si>
  <si>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</si>
  <si>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</si>
  <si>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</si>
  <si>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</si>
  <si>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</si>
  <si>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</si>
  <si>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</si>
  <si>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</si>
  <si>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</si>
  <si>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</si>
  <si>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</si>
  <si>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</si>
  <si>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</si>
  <si>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</si>
  <si>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</si>
  <si>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</si>
  <si>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</si>
  <si>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</si>
  <si>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</si>
  <si>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</si>
  <si>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</si>
  <si>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</si>
  <si>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</si>
  <si>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</si>
  <si>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</si>
  <si>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</si>
  <si>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</si>
  <si>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</si>
  <si>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</si>
  <si>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</si>
  <si>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</si>
  <si>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</si>
  <si>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</si>
  <si>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</si>
  <si>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</si>
  <si>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</si>
  <si>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</si>
  <si>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</si>
  <si>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</si>
  <si>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</si>
  <si>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</si>
  <si>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</si>
  <si>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</si>
  <si>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</si>
  <si>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</si>
  <si>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</si>
  <si>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</si>
  <si>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</si>
  <si>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</si>
  <si>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</si>
  <si>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</si>
  <si>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</si>
  <si>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</si>
  <si>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</si>
  <si>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</si>
  <si>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</si>
  <si>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</si>
  <si>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</si>
  <si>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</si>
  <si>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</si>
  <si>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</si>
  <si>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</si>
  <si>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</si>
  <si>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</si>
  <si>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</si>
  <si>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</si>
  <si>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</si>
  <si>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</si>
  <si>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</si>
  <si>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</si>
  <si>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</si>
  <si>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</si>
  <si>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</si>
  <si>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</si>
  <si>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</si>
  <si>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</si>
  <si>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</si>
  <si>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</si>
  <si>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</si>
  <si>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</si>
  <si>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</si>
  <si>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</si>
  <si>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</si>
  <si>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</si>
  <si>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</si>
  <si>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</si>
  <si>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</si>
  <si>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</si>
  <si>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</si>
  <si>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</si>
  <si>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</si>
  <si>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</si>
  <si>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</si>
  <si>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</si>
  <si>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</si>
  <si>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</si>
  <si>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</si>
  <si>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</si>
  <si>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</si>
  <si>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</si>
  <si>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</si>
  <si>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</si>
  <si>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</si>
  <si>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</si>
  <si>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</si>
  <si>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</si>
  <si>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</si>
  <si>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</si>
  <si>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</si>
  <si>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</si>
  <si>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</si>
  <si>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</si>
  <si>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</si>
  <si>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</si>
  <si>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</si>
  <si>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</si>
  <si>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</si>
  <si>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</si>
  <si>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</si>
  <si>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</si>
  <si>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</si>
  <si>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</si>
  <si>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</si>
  <si>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</si>
  <si>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</si>
  <si>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</si>
  <si>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</si>
  <si>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</si>
  <si>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</si>
  <si>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</si>
  <si>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</si>
  <si>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</si>
  <si>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</si>
  <si>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</si>
  <si>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</si>
  <si>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</si>
  <si>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</si>
  <si>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</si>
  <si>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</si>
  <si>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</si>
  <si>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</si>
  <si>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</si>
  <si>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</si>
  <si>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</si>
  <si>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</si>
  <si>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</si>
  <si>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</si>
  <si>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</si>
  <si>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</si>
  <si>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</si>
  <si>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</si>
  <si>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</si>
  <si>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</si>
  <si>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</si>
  <si>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</si>
  <si>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</si>
  <si>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</si>
  <si>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</si>
  <si>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</si>
  <si>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</si>
  <si>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</si>
  <si>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</si>
  <si>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</si>
  <si>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</si>
  <si>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</si>
  <si>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</si>
  <si>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</si>
  <si>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</si>
  <si>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</si>
  <si>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</si>
  <si>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</si>
  <si>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</si>
  <si>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</si>
  <si>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</si>
  <si>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</si>
  <si>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</si>
  <si>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</si>
  <si>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</si>
  <si>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</si>
  <si>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</si>
  <si>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</si>
  <si>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</si>
  <si>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</si>
  <si>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</si>
  <si>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</si>
  <si>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</si>
  <si>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</si>
  <si>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</si>
  <si>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</si>
  <si>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</si>
  <si>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</si>
  <si>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</si>
  <si>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</si>
  <si>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</si>
  <si>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</si>
  <si>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</si>
  <si>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</si>
  <si>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</si>
  <si>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</si>
  <si>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</si>
  <si>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</si>
  <si>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</si>
  <si>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</si>
  <si>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</si>
  <si>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</si>
  <si>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</si>
  <si>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</si>
  <si>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</si>
  <si>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</si>
  <si>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</si>
  <si>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</si>
  <si>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</si>
  <si>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</si>
  <si>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</si>
  <si>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</si>
  <si>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</si>
  <si>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</si>
  <si>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</si>
  <si>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</si>
  <si>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</si>
  <si>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</si>
  <si>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</si>
  <si>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</si>
  <si>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</si>
  <si>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</si>
  <si>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</si>
  <si>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</si>
  <si>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</si>
  <si>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</si>
  <si>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</si>
  <si>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</si>
  <si>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</si>
  <si>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</si>
  <si>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</si>
  <si>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</si>
  <si>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</si>
  <si>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</si>
  <si>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</si>
  <si>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</si>
  <si>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</si>
  <si>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</si>
  <si>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</si>
  <si>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</si>
  <si>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</si>
  <si>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</si>
  <si>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</si>
  <si>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</si>
  <si>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</si>
  <si>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</si>
  <si>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</si>
  <si>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</si>
  <si>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</si>
  <si>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</si>
  <si>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</si>
  <si>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</si>
  <si>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</si>
  <si>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</si>
  <si>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</si>
  <si>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</si>
  <si>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</si>
  <si>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</si>
  <si>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</si>
  <si>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</si>
  <si>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</si>
  <si>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</si>
  <si>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</si>
  <si>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</si>
  <si>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</si>
  <si>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</si>
  <si>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</si>
  <si>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</si>
  <si>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</si>
  <si>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</si>
  <si>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</si>
  <si>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</si>
  <si>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</si>
  <si>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</si>
  <si>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</si>
  <si>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</si>
  <si>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</si>
  <si>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</si>
  <si>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</si>
  <si>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</si>
  <si>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</si>
  <si>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</si>
  <si>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</si>
  <si>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</si>
  <si>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</si>
  <si>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</si>
  <si>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</si>
  <si>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</si>
  <si>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</si>
  <si>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</si>
  <si>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</si>
  <si>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</si>
  <si>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</si>
  <si>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</si>
  <si>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</si>
  <si>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</si>
  <si>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</si>
  <si>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</si>
  <si>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</si>
  <si>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</si>
  <si>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</si>
  <si>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</si>
  <si>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</si>
  <si>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</si>
  <si>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</si>
  <si>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</si>
  <si>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</si>
  <si>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</si>
  <si>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</si>
  <si>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</si>
  <si>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</si>
  <si>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</si>
  <si>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</si>
  <si>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</si>
  <si>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</si>
  <si>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</si>
  <si>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</si>
  <si>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</si>
  <si>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</si>
  <si>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</si>
  <si>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</si>
  <si>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</si>
  <si>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</si>
  <si>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</si>
  <si>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</si>
  <si>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</si>
  <si>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</si>
  <si>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</si>
  <si>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</si>
  <si>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</si>
  <si>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</si>
  <si>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</si>
  <si>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</si>
  <si>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</si>
  <si>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</si>
  <si>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</si>
  <si>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</si>
  <si>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</si>
  <si>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</si>
  <si>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</si>
  <si>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</si>
  <si>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</si>
  <si>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</si>
  <si>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</si>
  <si>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</si>
  <si>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</si>
  <si>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</si>
  <si>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</si>
  <si>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</si>
  <si>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</si>
  <si>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</si>
  <si>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</si>
  <si>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</si>
  <si>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</si>
  <si>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</si>
  <si>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</si>
  <si>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</si>
  <si>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</si>
  <si>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</si>
  <si>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</si>
  <si>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</si>
  <si>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</si>
  <si>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</si>
  <si>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</si>
  <si>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</si>
  <si>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</si>
  <si>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</si>
  <si>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</si>
  <si>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</si>
  <si>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</si>
  <si>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</si>
  <si>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</si>
  <si>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</si>
  <si>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</si>
  <si>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</si>
  <si>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</si>
  <si>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</si>
  <si>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</si>
  <si>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</si>
  <si>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</si>
  <si>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</si>
  <si>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</si>
  <si>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</si>
  <si>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</si>
  <si>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</si>
  <si>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</si>
  <si>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</si>
  <si>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</si>
  <si>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</si>
  <si>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</si>
  <si>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</si>
  <si>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</si>
  <si>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</si>
  <si>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</si>
  <si>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</si>
  <si>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</si>
  <si>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</si>
  <si>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</si>
  <si>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</si>
  <si>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</si>
  <si>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</si>
  <si>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</si>
  <si>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</si>
  <si>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</si>
  <si>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</si>
  <si>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</si>
  <si>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</si>
  <si>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</si>
  <si>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</si>
  <si>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</si>
  <si>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</si>
  <si>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</si>
  <si>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</si>
  <si>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</si>
  <si>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</si>
  <si>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</si>
  <si>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</si>
  <si>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</si>
  <si>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</si>
  <si>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</si>
  <si>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</si>
  <si>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</si>
  <si>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</si>
  <si>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</si>
  <si>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</si>
  <si>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</si>
  <si>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</si>
  <si>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</si>
  <si>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</si>
  <si>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</si>
  <si>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</si>
  <si>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</si>
  <si>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</si>
  <si>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</si>
  <si>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</si>
  <si>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</si>
  <si>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</si>
  <si>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</si>
  <si>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</si>
  <si>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</si>
  <si>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</si>
  <si>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</si>
  <si>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</si>
  <si>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</si>
  <si>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</si>
  <si>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</si>
  <si>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</si>
  <si>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</si>
  <si>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</si>
  <si>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</si>
  <si>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</si>
  <si>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</si>
  <si>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</si>
  <si>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</si>
  <si>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</si>
  <si>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</si>
  <si>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</si>
  <si>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</si>
  <si>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</si>
  <si>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</si>
  <si>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</si>
  <si>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</si>
  <si>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</si>
  <si>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</si>
  <si>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</si>
  <si>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</si>
  <si>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</si>
  <si>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</si>
  <si>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</si>
  <si>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</si>
  <si>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</si>
  <si>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</si>
  <si>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</si>
  <si>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</si>
  <si>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</si>
  <si>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</si>
  <si>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</si>
  <si>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</si>
  <si>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</si>
  <si>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</si>
  <si>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</si>
  <si>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</si>
  <si>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</si>
  <si>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</si>
  <si>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</si>
  <si>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</si>
  <si>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</si>
  <si>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</si>
  <si>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</si>
  <si>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</si>
  <si>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</si>
  <si>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</si>
  <si>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</si>
  <si>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</si>
  <si>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</si>
  <si>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</si>
  <si>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</si>
  <si>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</si>
  <si>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</si>
  <si>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</si>
  <si>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</si>
  <si>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</si>
  <si>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</si>
  <si>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</si>
  <si>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</si>
  <si>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</si>
  <si>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</si>
  <si>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</si>
  <si>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</si>
  <si>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</si>
  <si>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</si>
  <si>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</si>
  <si>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</si>
  <si>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</si>
  <si>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</si>
  <si>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</si>
  <si>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</si>
  <si>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</si>
  <si>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</si>
  <si>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</si>
  <si>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</si>
  <si>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</si>
  <si>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</si>
  <si>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</si>
  <si>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</si>
  <si>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</si>
  <si>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</si>
  <si>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</si>
  <si>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</si>
  <si>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</si>
  <si>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</si>
  <si>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</si>
  <si>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</si>
  <si>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</si>
  <si>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</si>
  <si>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</si>
  <si>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</si>
  <si>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</si>
  <si>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</si>
  <si>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</si>
  <si>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</si>
  <si>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</si>
  <si>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</si>
  <si>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</si>
  <si>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</si>
  <si>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</si>
  <si>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</si>
  <si>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</si>
  <si>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</si>
  <si>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</si>
  <si>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</si>
  <si>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</si>
  <si>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</si>
  <si>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</si>
  <si>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</si>
  <si>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</si>
  <si>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</si>
  <si>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</si>
  <si>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</si>
  <si>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</si>
  <si>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</si>
  <si>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</si>
  <si>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</si>
  <si>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</si>
  <si>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</si>
  <si>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</si>
  <si>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</si>
  <si>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</si>
  <si>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</si>
  <si>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</si>
  <si>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</si>
  <si>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</si>
  <si>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</si>
  <si>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</si>
  <si>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</si>
  <si>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</si>
  <si>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</si>
  <si>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</si>
  <si>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</si>
  <si>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</si>
  <si>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</si>
  <si>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</si>
  <si>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</si>
  <si>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</si>
  <si>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</si>
  <si>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</si>
  <si>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</si>
  <si>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</si>
  <si>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</si>
  <si>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</si>
  <si>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</si>
  <si>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</si>
  <si>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</si>
  <si>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</si>
  <si>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</si>
  <si>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</si>
  <si>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</si>
  <si>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</si>
  <si>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</si>
  <si>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</si>
  <si>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</si>
  <si>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</si>
  <si>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</si>
  <si>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</si>
  <si>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</si>
  <si>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</si>
  <si>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</si>
  <si>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</si>
  <si>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</si>
  <si>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</si>
  <si>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</si>
  <si>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</si>
  <si>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</si>
  <si>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</si>
  <si>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</si>
  <si>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</si>
  <si>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</si>
  <si>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</si>
  <si>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</si>
  <si>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</si>
  <si>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</si>
  <si>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</si>
  <si>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</si>
  <si>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</si>
  <si>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</si>
  <si>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</si>
  <si>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</si>
  <si>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</si>
  <si>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</si>
  <si>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</si>
  <si>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</si>
  <si>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</si>
  <si>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</si>
  <si>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</si>
  <si>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</si>
  <si>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</si>
  <si>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</si>
  <si>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</si>
  <si>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</si>
  <si>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</si>
  <si>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</si>
  <si>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</si>
  <si>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</si>
  <si>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</si>
  <si>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</si>
  <si>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</si>
  <si>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</si>
  <si>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</si>
  <si>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</si>
  <si>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</si>
  <si>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</si>
  <si>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</si>
  <si>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</si>
  <si>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</si>
  <si>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</si>
  <si>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</si>
  <si>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</si>
  <si>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</si>
  <si>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</si>
  <si>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</si>
  <si>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</si>
  <si>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</si>
  <si>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</si>
  <si>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</si>
  <si>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</si>
  <si>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</si>
  <si>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</si>
  <si>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</si>
  <si>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</si>
  <si>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</si>
  <si>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</si>
  <si>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</si>
  <si>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</si>
  <si>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</si>
  <si>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</si>
  <si>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</si>
  <si>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</si>
  <si>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</si>
  <si>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</si>
  <si>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</si>
  <si>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</si>
  <si>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</si>
  <si>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</si>
  <si>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</si>
  <si>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</si>
  <si>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</si>
  <si>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</si>
  <si>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</si>
  <si>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</si>
  <si>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</si>
  <si>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</si>
  <si>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</si>
  <si>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</si>
  <si>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</si>
  <si>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</si>
  <si>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</si>
  <si>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</si>
  <si>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</si>
  <si>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</si>
  <si>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</si>
  <si>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</si>
  <si>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</si>
  <si>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</si>
  <si>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</si>
  <si>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</si>
  <si>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</si>
  <si>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</si>
  <si>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</si>
  <si>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</si>
  <si>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</si>
  <si>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</si>
  <si>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</si>
  <si>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</si>
  <si>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</si>
  <si>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</si>
  <si>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</si>
  <si>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</si>
  <si>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</si>
  <si>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</si>
  <si>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</si>
  <si>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</si>
  <si>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</si>
  <si>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</si>
  <si>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</si>
  <si>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</si>
  <si>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</si>
  <si>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</si>
  <si>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</si>
  <si>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</si>
  <si>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</si>
  <si>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</si>
  <si>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</si>
  <si>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</si>
  <si>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</si>
  <si>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</si>
  <si>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</si>
  <si>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</si>
  <si>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</si>
  <si>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</si>
  <si>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</si>
  <si>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</si>
  <si>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</si>
  <si>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</si>
  <si>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</si>
  <si>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</si>
  <si>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</si>
  <si>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</si>
  <si>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</si>
  <si>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</si>
  <si>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</si>
  <si>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</si>
  <si>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</si>
  <si>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</si>
  <si>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</si>
  <si>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</si>
  <si>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</si>
  <si>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</si>
  <si>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</si>
  <si>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</si>
  <si>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</si>
  <si>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</si>
  <si>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</si>
  <si>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</si>
  <si>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</si>
  <si>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</si>
  <si>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</si>
  <si>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</si>
  <si>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</si>
  <si>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</si>
  <si>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</si>
  <si>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</si>
  <si>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</si>
  <si>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</si>
  <si>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</si>
  <si>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</si>
  <si>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</si>
  <si>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</si>
  <si>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</si>
  <si>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</si>
  <si>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</si>
  <si>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</si>
  <si>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</si>
  <si>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</si>
  <si>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</si>
  <si>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</si>
  <si>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</si>
  <si>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</si>
  <si>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</si>
  <si>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</si>
  <si>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</si>
  <si>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</si>
  <si>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</si>
  <si>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</si>
  <si>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</si>
  <si>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</si>
  <si>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</si>
  <si>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</si>
  <si>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</si>
  <si>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</si>
  <si>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</si>
  <si>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</si>
  <si>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</si>
  <si>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</si>
  <si>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</si>
  <si>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</si>
  <si>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</si>
  <si>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</si>
  <si>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</si>
  <si>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</si>
  <si>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</si>
  <si>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</si>
  <si>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</si>
  <si>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</si>
  <si>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</si>
  <si>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</si>
  <si>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</si>
  <si>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</si>
  <si>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</si>
  <si>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</si>
  <si>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</si>
  <si>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</si>
  <si>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</si>
  <si>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</si>
  <si>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</si>
  <si>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</si>
  <si>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</si>
  <si>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</si>
  <si>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</si>
  <si>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</si>
  <si>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</si>
  <si>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</si>
  <si>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</si>
  <si>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</si>
  <si>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</si>
  <si>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</si>
  <si>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</si>
  <si>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</si>
  <si>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</si>
  <si>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</si>
  <si>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</si>
  <si>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</si>
  <si>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</si>
  <si>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</si>
  <si>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</si>
  <si>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</si>
  <si>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</si>
  <si>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</si>
  <si>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</si>
  <si>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</si>
  <si>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</si>
  <si>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</si>
  <si>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</si>
  <si>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</si>
  <si>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</si>
  <si>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</si>
  <si>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</si>
  <si>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</si>
  <si>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</si>
  <si>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</si>
  <si>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</si>
  <si>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</si>
  <si>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</si>
  <si>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</si>
  <si>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</si>
  <si>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</si>
  <si>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</si>
  <si>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</si>
  <si>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</si>
  <si>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</si>
  <si>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</si>
  <si>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</si>
  <si>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</si>
  <si>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</si>
  <si>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</si>
  <si>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</si>
  <si>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</si>
  <si>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</si>
  <si>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</si>
  <si>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</si>
  <si>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</si>
  <si>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</si>
  <si>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</si>
  <si>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</si>
  <si>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</si>
  <si>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</si>
  <si>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</si>
  <si>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</si>
  <si>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</si>
  <si>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</si>
  <si>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</si>
  <si>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</si>
  <si>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</si>
  <si>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</si>
  <si>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</si>
  <si>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</si>
  <si>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</si>
  <si>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</si>
  <si>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</si>
  <si>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</si>
  <si>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</si>
  <si>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</si>
  <si>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</si>
  <si>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</si>
  <si>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</si>
  <si>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</si>
  <si>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</si>
  <si>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</si>
  <si>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</si>
  <si>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</si>
  <si>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</si>
  <si>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</si>
  <si>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</si>
  <si>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</si>
  <si>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</si>
  <si>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</si>
  <si>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</si>
  <si>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</si>
  <si>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</si>
  <si>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</si>
  <si>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</si>
  <si>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</si>
  <si>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</si>
  <si>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</si>
  <si>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</si>
  <si>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</si>
  <si>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</si>
  <si>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</si>
  <si>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</si>
  <si>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</si>
  <si>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</si>
  <si>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</si>
  <si>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</si>
  <si>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</si>
  <si>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</si>
  <si>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</si>
  <si>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</si>
  <si>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</si>
  <si>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</si>
  <si>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</si>
  <si>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</si>
  <si>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</si>
  <si>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</si>
  <si>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</si>
  <si>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</si>
  <si>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</si>
  <si>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</si>
  <si>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</si>
  <si>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</si>
  <si>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</si>
  <si>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</si>
  <si>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</si>
  <si>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</si>
  <si>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</si>
  <si>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</si>
  <si>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</si>
  <si>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</si>
  <si>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</si>
  <si>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</si>
  <si>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</si>
  <si>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</si>
  <si>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</si>
  <si>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</si>
  <si>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</si>
  <si>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</si>
  <si>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</si>
  <si>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</si>
  <si>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</si>
  <si>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</si>
  <si>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</si>
  <si>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</si>
  <si>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</si>
  <si>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</si>
  <si>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</si>
  <si>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</si>
  <si>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</si>
  <si>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</si>
  <si>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</si>
  <si>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</si>
  <si>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</si>
  <si>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</si>
  <si>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</si>
  <si>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</si>
  <si>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</si>
  <si>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</si>
  <si>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</si>
  <si>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</si>
  <si>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</si>
  <si>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</si>
  <si>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</si>
  <si>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</si>
  <si>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</si>
  <si>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</si>
  <si>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</si>
  <si>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</si>
  <si>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</si>
  <si>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</si>
  <si>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</si>
  <si>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</si>
  <si>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</si>
  <si>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</si>
  <si>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</si>
  <si>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</si>
  <si>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</si>
  <si>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</si>
  <si>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</si>
  <si>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</si>
  <si>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</si>
  <si>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</si>
  <si>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</si>
  <si>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</si>
  <si>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</si>
  <si>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</si>
  <si>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</si>
  <si>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</si>
  <si>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</si>
  <si>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</si>
  <si>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</si>
  <si>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</si>
  <si>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</si>
  <si>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</si>
  <si>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</si>
  <si>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</si>
  <si>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</si>
  <si>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</si>
  <si>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</si>
  <si>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</si>
  <si>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</si>
  <si>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</si>
  <si>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</si>
  <si>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</si>
  <si>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</si>
  <si>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</si>
  <si>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</si>
  <si>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</si>
  <si>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</si>
  <si>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</si>
  <si>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</si>
  <si>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</si>
  <si>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</si>
  <si>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</si>
  <si>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</si>
  <si>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</si>
  <si>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</si>
  <si>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</si>
  <si>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</si>
  <si>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</si>
  <si>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</si>
  <si>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</si>
  <si>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</si>
  <si>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</si>
  <si>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</si>
  <si>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</si>
  <si>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</si>
  <si>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</si>
  <si>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</si>
  <si>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</si>
  <si>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</si>
  <si>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</si>
  <si>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</si>
  <si>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</si>
  <si>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</si>
  <si>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</si>
  <si>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</si>
  <si>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</si>
  <si>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</si>
  <si>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</si>
  <si>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</si>
  <si>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</si>
  <si>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</si>
  <si>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</si>
  <si>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</si>
  <si>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</si>
  <si>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</si>
  <si>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</si>
  <si>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</si>
  <si>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</si>
  <si>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</si>
  <si>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</si>
  <si>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</si>
  <si>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</si>
  <si>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</si>
  <si>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</si>
  <si>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</si>
  <si>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</si>
  <si>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</si>
  <si>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</si>
  <si>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</si>
  <si>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</si>
  <si>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</si>
  <si>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</si>
  <si>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</si>
  <si>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</si>
  <si>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</si>
  <si>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</si>
  <si>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</si>
  <si>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</si>
  <si>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</si>
  <si>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</si>
  <si>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</si>
  <si>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</si>
  <si>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</si>
  <si>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</si>
  <si>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</si>
  <si>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</si>
  <si>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</si>
  <si>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</si>
  <si>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</si>
  <si>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</si>
  <si>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</si>
  <si>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</si>
  <si>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</si>
  <si>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</si>
  <si>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</si>
  <si>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</si>
  <si>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</si>
  <si>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</si>
  <si>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</si>
  <si>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</si>
  <si>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</si>
  <si>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</si>
  <si>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</si>
  <si>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</si>
  <si>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</si>
  <si>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</si>
  <si>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</si>
  <si>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</si>
  <si>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</si>
  <si>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</si>
  <si>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</si>
  <si>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</si>
  <si>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</si>
  <si>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</si>
  <si>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</si>
  <si>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</si>
  <si>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</si>
  <si>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</si>
  <si>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</si>
  <si>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</si>
  <si>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</si>
  <si>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</si>
  <si>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</si>
  <si>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</si>
  <si>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</si>
  <si>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</si>
  <si>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</si>
  <si>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</si>
  <si>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</si>
  <si>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</si>
  <si>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</si>
  <si>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</si>
  <si>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</si>
  <si>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</si>
  <si>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</si>
  <si>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</si>
  <si>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</si>
  <si>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</si>
  <si>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</si>
  <si>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</si>
  <si>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</si>
  <si>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</si>
  <si>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</si>
  <si>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</si>
  <si>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</si>
  <si>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</si>
  <si>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</si>
  <si>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</si>
  <si>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</si>
  <si>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</si>
  <si>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</si>
  <si>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</si>
  <si>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</si>
  <si>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</si>
  <si>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</si>
  <si>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</si>
  <si>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</si>
  <si>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</si>
  <si>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</si>
  <si>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</si>
  <si>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</si>
  <si>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</si>
  <si>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</si>
  <si>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</si>
  <si>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</si>
  <si>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</si>
  <si>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</si>
  <si>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</si>
  <si>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</si>
  <si>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</si>
  <si>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</si>
  <si>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</si>
  <si>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</si>
  <si>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</si>
  <si>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</si>
  <si>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</si>
  <si>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</si>
  <si>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</si>
  <si>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</si>
  <si>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</si>
  <si>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</si>
  <si>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</si>
  <si>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</si>
  <si>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</si>
  <si>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</si>
  <si>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</si>
  <si>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</si>
  <si>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</si>
  <si>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</si>
  <si>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</si>
  <si>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</si>
  <si>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</si>
  <si>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</si>
  <si>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</si>
  <si>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</si>
  <si>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</si>
  <si>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</si>
  <si>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</si>
  <si>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</si>
  <si>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</si>
  <si>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</si>
  <si>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</si>
  <si>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</si>
  <si>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</si>
  <si>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</si>
  <si>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</si>
  <si>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</si>
  <si>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</si>
  <si>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</si>
  <si>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</si>
  <si>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</si>
  <si>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</si>
  <si>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</si>
  <si>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</si>
  <si>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</si>
  <si>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</si>
  <si>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</si>
  <si>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</si>
  <si>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</si>
  <si>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</si>
  <si>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</si>
  <si>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</si>
  <si>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</si>
  <si>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</si>
  <si>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</si>
  <si>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</si>
  <si>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</si>
  <si>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</si>
  <si>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</si>
  <si>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</si>
  <si>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</si>
  <si>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</si>
  <si>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</si>
  <si>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</si>
  <si>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</si>
  <si>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</si>
  <si>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</si>
  <si>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</si>
  <si>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</si>
  <si>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</si>
  <si>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</si>
  <si>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</si>
  <si>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</si>
  <si>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</si>
  <si>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</si>
  <si>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</si>
  <si>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</si>
  <si>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</si>
  <si>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</si>
  <si>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</si>
  <si>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</si>
  <si>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</si>
  <si>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</si>
  <si>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</si>
  <si>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</si>
  <si>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</si>
  <si>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</si>
  <si>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</si>
  <si>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</si>
  <si>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</si>
  <si>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</si>
  <si>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</si>
  <si>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</si>
  <si>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</si>
  <si>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</si>
  <si>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</si>
  <si>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</si>
  <si>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</si>
  <si>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</si>
  <si>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</si>
  <si>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</si>
  <si>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</si>
  <si>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</si>
  <si>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</si>
  <si>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</si>
  <si>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</si>
  <si>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</si>
  <si>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</si>
  <si>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</si>
  <si>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</si>
  <si>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</si>
  <si>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</si>
  <si>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</si>
  <si>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</si>
  <si>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</si>
  <si>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</si>
  <si>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</si>
  <si>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</si>
  <si>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</si>
  <si>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</si>
  <si>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</si>
  <si>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</si>
  <si>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</si>
  <si>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</si>
  <si>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</si>
  <si>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</si>
  <si>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</si>
  <si>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</si>
  <si>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</si>
  <si>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</si>
  <si>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</si>
  <si>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</si>
  <si>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</si>
  <si>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</si>
  <si>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</si>
  <si>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</si>
  <si>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</si>
  <si>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</si>
  <si>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</si>
  <si>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</si>
  <si>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</si>
  <si>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</si>
  <si>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</si>
  <si>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</si>
  <si>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</si>
  <si>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</si>
  <si>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</si>
  <si>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</si>
  <si>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</si>
  <si>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</si>
  <si>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</si>
  <si>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</si>
  <si>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</si>
  <si>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</si>
  <si>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</si>
  <si>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</si>
  <si>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</si>
  <si>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</si>
  <si>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</si>
  <si>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</si>
  <si>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</si>
  <si>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</si>
  <si>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</si>
  <si>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</si>
  <si>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</si>
  <si>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</si>
  <si>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</si>
  <si>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</si>
  <si>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</si>
  <si>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</si>
  <si>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</si>
  <si>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</si>
  <si>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</si>
  <si>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</si>
  <si>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</si>
  <si>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</si>
  <si>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</si>
  <si>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</si>
  <si>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</si>
  <si>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</si>
  <si>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</si>
  <si>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</si>
  <si>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</si>
  <si>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</si>
  <si>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</si>
  <si>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</si>
  <si>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</si>
  <si>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</si>
  <si>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</si>
  <si>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</si>
  <si>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</si>
  <si>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</si>
  <si>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</si>
  <si>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</si>
  <si>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</si>
  <si>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</si>
  <si>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</si>
  <si>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</si>
  <si>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</si>
  <si>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</si>
  <si>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</si>
  <si>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</si>
  <si>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</si>
  <si>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</si>
  <si>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</si>
  <si>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</si>
  <si>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</si>
  <si>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</si>
  <si>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</si>
  <si>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</si>
  <si>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</si>
  <si>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</si>
  <si>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</si>
  <si>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</si>
  <si>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</si>
  <si>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</si>
  <si>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</si>
  <si>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</si>
  <si>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</si>
  <si>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</si>
  <si>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</si>
  <si>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</si>
  <si>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</si>
  <si>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</si>
  <si>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</si>
  <si>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</si>
  <si>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</si>
  <si>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</si>
  <si>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</si>
  <si>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</si>
  <si>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</si>
  <si>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</si>
  <si>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</si>
  <si>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</si>
  <si>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</si>
  <si>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</si>
  <si>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</si>
  <si>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</si>
  <si>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</si>
  <si>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</si>
  <si>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</si>
  <si>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</si>
  <si>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</si>
  <si>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</si>
  <si>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</si>
  <si>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</si>
  <si>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</si>
  <si>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</si>
  <si>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</si>
  <si>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</si>
  <si>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</si>
  <si>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</si>
  <si>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</si>
  <si>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</si>
  <si>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</si>
  <si>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</si>
  <si>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</si>
  <si>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</si>
  <si>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</si>
  <si>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</si>
  <si>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</si>
  <si>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</si>
  <si>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</si>
  <si>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</si>
  <si>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</si>
  <si>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</si>
  <si>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</si>
  <si>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</si>
  <si>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</si>
  <si>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</si>
  <si>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</si>
  <si>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</si>
  <si>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</si>
  <si>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</si>
  <si>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</si>
  <si>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</si>
  <si>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</si>
  <si>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</si>
  <si>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</si>
  <si>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</si>
  <si>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</si>
  <si>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</si>
  <si>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</si>
  <si>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</si>
  <si>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</si>
  <si>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</si>
  <si>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</si>
  <si>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</si>
  <si>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</si>
  <si>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</si>
  <si>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</si>
  <si>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</si>
  <si>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</si>
  <si>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</si>
  <si>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</si>
  <si>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</si>
  <si>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</si>
  <si>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</si>
  <si>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</si>
  <si>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</si>
  <si>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</si>
  <si>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</si>
  <si>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</si>
  <si>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</si>
  <si>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</si>
  <si>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</si>
  <si>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</si>
  <si>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</si>
  <si>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</si>
  <si>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</si>
  <si>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</si>
  <si>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</si>
  <si>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</si>
  <si>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</si>
  <si>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</si>
  <si>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</si>
  <si>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</si>
  <si>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</si>
  <si>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</si>
  <si>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</si>
  <si>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</si>
  <si>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</si>
  <si>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</si>
  <si>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</si>
  <si>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</si>
  <si>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</si>
  <si>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</si>
  <si>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</si>
  <si>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</si>
  <si>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</si>
  <si>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</si>
  <si>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</si>
  <si>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</si>
  <si>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</si>
  <si>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</si>
  <si>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</si>
  <si>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</si>
  <si>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</si>
  <si>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</si>
  <si>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</si>
  <si>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</si>
  <si>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</si>
  <si>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</si>
  <si>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</si>
  <si>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</si>
  <si>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</si>
  <si>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</si>
  <si>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</si>
  <si>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</si>
  <si>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</si>
  <si>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</si>
  <si>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</si>
  <si>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</si>
  <si>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</si>
  <si>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</si>
  <si>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</si>
  <si>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</si>
  <si>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</si>
  <si>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</si>
  <si>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</si>
  <si>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</si>
  <si>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</si>
  <si>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</si>
  <si>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</si>
  <si>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</si>
  <si>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</si>
  <si>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</si>
  <si>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</si>
  <si>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</si>
  <si>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</si>
  <si>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</si>
  <si>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</si>
  <si>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</si>
  <si>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</si>
  <si>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</si>
  <si>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</si>
  <si>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</si>
  <si>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</si>
  <si>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</si>
  <si>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</si>
  <si>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</si>
  <si>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</si>
  <si>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</si>
  <si>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</si>
  <si>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</si>
  <si>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</si>
  <si>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</si>
  <si>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</si>
  <si>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</si>
  <si>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</si>
  <si>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</si>
  <si>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</si>
  <si>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</si>
  <si>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</si>
  <si>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</si>
  <si>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</si>
  <si>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</si>
  <si>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</si>
  <si>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</si>
  <si>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</si>
  <si>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</si>
  <si>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</si>
  <si>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</si>
  <si>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</si>
  <si>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</si>
  <si>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</si>
  <si>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</si>
  <si>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</si>
  <si>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</si>
  <si>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</si>
  <si>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</si>
  <si>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</si>
  <si>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</si>
  <si>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</si>
  <si>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</si>
  <si>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</si>
  <si>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</si>
  <si>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</si>
  <si>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</si>
  <si>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</si>
  <si>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</si>
  <si>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</si>
  <si>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</si>
  <si>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</si>
  <si>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</si>
  <si>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</si>
  <si>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</si>
  <si>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</si>
  <si>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</si>
  <si>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</si>
  <si>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</si>
  <si>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</si>
  <si>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</si>
  <si>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</si>
  <si>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</si>
  <si>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</si>
  <si>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</si>
  <si>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</si>
  <si>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</si>
  <si>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</si>
  <si>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</si>
  <si>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</si>
  <si>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</si>
  <si>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</si>
  <si>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</si>
  <si>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</si>
  <si>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</si>
  <si>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</si>
  <si>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</si>
  <si>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</si>
  <si>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</si>
  <si>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</si>
  <si>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</si>
  <si>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</si>
  <si>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</si>
  <si>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</si>
  <si>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</si>
  <si>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</si>
  <si>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</si>
  <si>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</si>
  <si>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</si>
  <si>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</si>
  <si>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</si>
  <si>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</si>
  <si>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</si>
  <si>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</si>
  <si>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</si>
  <si>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</si>
  <si>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</si>
  <si>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</si>
  <si>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</si>
  <si>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</si>
  <si>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</si>
  <si>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</si>
  <si>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</si>
  <si>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</si>
  <si>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</si>
  <si>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</si>
  <si>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</si>
  <si>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</si>
  <si>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</si>
  <si>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</si>
  <si>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</si>
  <si>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</si>
  <si>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</si>
  <si>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</si>
  <si>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</si>
  <si>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</si>
  <si>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</si>
  <si>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</si>
  <si>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</si>
  <si>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</si>
  <si>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</si>
  <si>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</si>
  <si>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</si>
  <si>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</si>
  <si>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</si>
  <si>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</si>
  <si>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</si>
  <si>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</si>
  <si>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</si>
  <si>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</si>
  <si>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</si>
  <si>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</si>
  <si>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</si>
  <si>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</si>
  <si>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</si>
  <si>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</si>
  <si>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</si>
  <si>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</si>
  <si>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</si>
  <si>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</si>
  <si>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</si>
  <si>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</si>
  <si>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</si>
  <si>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</si>
  <si>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</si>
  <si>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</si>
  <si>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</si>
  <si>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</si>
  <si>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</si>
  <si>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</si>
  <si>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</si>
  <si>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</si>
  <si>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</si>
  <si>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</si>
  <si>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</si>
  <si>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</si>
  <si>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</si>
  <si>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</si>
  <si>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</si>
  <si>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</si>
  <si>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</si>
  <si>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</si>
  <si>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</si>
  <si>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</si>
  <si>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</si>
  <si>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</si>
  <si>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</si>
  <si>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</si>
  <si>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</si>
  <si>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</si>
  <si>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</si>
  <si>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</si>
  <si>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</si>
  <si>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</si>
  <si>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</si>
  <si>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</si>
  <si>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</si>
  <si>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</si>
  <si>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</si>
  <si>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</si>
  <si>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</si>
  <si>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</si>
  <si>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</si>
  <si>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</si>
  <si>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</si>
  <si>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</si>
  <si>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</si>
  <si>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</si>
  <si>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</si>
  <si>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</si>
  <si>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</si>
  <si>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</si>
  <si>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</si>
  <si>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</si>
  <si>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</si>
  <si>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</si>
  <si>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</si>
  <si>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</si>
  <si>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</si>
  <si>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</si>
  <si>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</si>
  <si>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</si>
  <si>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</si>
  <si>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</si>
  <si>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</si>
  <si>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</si>
  <si>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</si>
  <si>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</si>
  <si>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</si>
  <si>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</si>
  <si>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</si>
  <si>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</si>
  <si>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</si>
  <si>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</si>
  <si>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</si>
  <si>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</si>
  <si>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</si>
  <si>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</si>
  <si>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</si>
  <si>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</si>
  <si>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</si>
  <si>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</si>
  <si>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</si>
  <si>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</si>
  <si>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</si>
  <si>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</si>
  <si>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</si>
  <si>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</si>
  <si>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</si>
  <si>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</si>
  <si>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</si>
  <si>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</si>
  <si>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</si>
  <si>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</si>
  <si>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</si>
  <si>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</si>
  <si>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</si>
  <si>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</si>
  <si>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</si>
  <si>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</si>
  <si>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</si>
  <si>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</si>
  <si>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</si>
  <si>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</si>
  <si>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</si>
  <si>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</si>
  <si>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</si>
  <si>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</si>
  <si>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</si>
  <si>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</si>
  <si>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</si>
  <si>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</si>
  <si>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</si>
  <si>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</si>
  <si>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</si>
  <si>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</si>
  <si>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</si>
  <si>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</si>
  <si>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</si>
  <si>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</si>
  <si>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</si>
  <si>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</si>
  <si>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</si>
  <si>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</si>
  <si>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</si>
  <si>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</si>
  <si>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</si>
  <si>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</si>
  <si>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</si>
  <si>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</si>
  <si>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</si>
  <si>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</si>
  <si>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</si>
  <si>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</si>
  <si>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</si>
  <si>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</si>
  <si>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</si>
  <si>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</si>
  <si>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</si>
  <si>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</si>
  <si>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</si>
  <si>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</si>
  <si>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</si>
  <si>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</si>
  <si>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</si>
  <si>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</si>
  <si>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</si>
  <si>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</si>
  <si>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</si>
  <si>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</si>
  <si>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</si>
  <si>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</si>
  <si>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</si>
  <si>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</si>
  <si>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</si>
  <si>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</si>
  <si>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</si>
  <si>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</si>
  <si>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</si>
  <si>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</si>
  <si>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</si>
  <si>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</si>
  <si>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</si>
  <si>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</si>
  <si>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</si>
  <si>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</si>
  <si>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</si>
  <si>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</si>
  <si>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</si>
  <si>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</si>
  <si>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</si>
  <si>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</si>
  <si>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</si>
  <si>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</si>
  <si>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</si>
  <si>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</si>
  <si>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</si>
  <si>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</si>
  <si>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</si>
  <si>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</si>
  <si>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</si>
  <si>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</si>
  <si>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</si>
  <si>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</si>
  <si>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</si>
  <si>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</si>
  <si>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</si>
  <si>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</si>
  <si>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</si>
  <si>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</si>
  <si>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</si>
  <si>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</si>
  <si>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</si>
  <si>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</si>
  <si>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</si>
  <si>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</si>
  <si>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</si>
  <si>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</si>
  <si>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</si>
  <si>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</si>
  <si>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</si>
  <si>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</si>
  <si>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</si>
  <si>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</si>
  <si>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</si>
  <si>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</si>
  <si>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</si>
  <si>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</si>
  <si>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</si>
  <si>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</si>
  <si>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</si>
  <si>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</si>
  <si>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</si>
  <si>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</si>
  <si>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</si>
  <si>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</si>
  <si>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</si>
  <si>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</si>
  <si>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</si>
  <si>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</si>
  <si>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</si>
  <si>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</si>
  <si>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</si>
  <si>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</si>
  <si>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</si>
  <si>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</si>
  <si>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</si>
  <si>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</si>
  <si>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</si>
  <si>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</si>
  <si>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</si>
  <si>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</si>
  <si>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</si>
  <si>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</si>
  <si>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</si>
  <si>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</si>
  <si>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</si>
  <si>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</si>
  <si>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</si>
  <si>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</si>
  <si>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</si>
  <si>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</si>
  <si>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</si>
  <si>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</si>
  <si>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</si>
  <si>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</si>
  <si>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</si>
  <si>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</si>
  <si>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</si>
  <si>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</si>
  <si>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</si>
  <si>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</si>
  <si>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</si>
  <si>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</si>
  <si>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</si>
  <si>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</si>
  <si>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</si>
  <si>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</si>
  <si>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</si>
  <si>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</si>
  <si>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</si>
  <si>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</si>
  <si>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</si>
  <si>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</si>
  <si>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</si>
  <si>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</si>
  <si>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</si>
  <si>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</si>
  <si>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</si>
  <si>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</si>
  <si>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</si>
  <si>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</si>
  <si>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</si>
  <si>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</si>
  <si>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</si>
  <si>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</si>
  <si>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</si>
  <si>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</si>
  <si>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</si>
  <si>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</si>
  <si>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</si>
  <si>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</si>
  <si>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</si>
  <si>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</si>
  <si>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</si>
  <si>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</si>
  <si>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</si>
  <si>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</si>
  <si>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</si>
  <si>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</si>
  <si>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</si>
  <si>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</si>
  <si>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</si>
  <si>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</si>
  <si>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</si>
  <si>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</si>
  <si>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</si>
  <si>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</si>
  <si>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</si>
  <si>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</si>
  <si>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</si>
  <si>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</si>
  <si>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</si>
  <si>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</si>
  <si>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</si>
  <si>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</si>
  <si>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</si>
  <si>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</si>
  <si>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</si>
  <si>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</si>
  <si>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</si>
  <si>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</si>
  <si>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</si>
  <si>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</si>
  <si>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</si>
  <si>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</si>
  <si>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</si>
  <si>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</si>
  <si>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</si>
  <si>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</si>
  <si>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</si>
  <si>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</si>
  <si>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</si>
  <si>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</si>
  <si>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</si>
  <si>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</si>
  <si>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</si>
  <si>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</si>
  <si>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</si>
  <si>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</si>
  <si>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</si>
  <si>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</si>
  <si>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</si>
  <si>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</si>
  <si>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</si>
  <si>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</si>
  <si>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</si>
  <si>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</si>
  <si>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</si>
  <si>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</si>
  <si>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</si>
  <si>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</si>
  <si>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</si>
  <si>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</si>
  <si>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</si>
  <si>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</si>
  <si>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</si>
  <si>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</si>
  <si>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</si>
  <si>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</si>
  <si>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</si>
  <si>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</si>
  <si>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</si>
  <si>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</si>
  <si>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</si>
  <si>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</si>
  <si>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</si>
  <si>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</si>
  <si>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</si>
  <si>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</si>
  <si>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</si>
  <si>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</si>
  <si>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</si>
  <si>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</si>
  <si>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</si>
  <si>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</si>
  <si>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</si>
  <si>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</si>
  <si>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</si>
  <si>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</si>
  <si>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</si>
  <si>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</si>
  <si>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</si>
  <si>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</si>
  <si>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</si>
  <si>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</si>
  <si>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</si>
  <si>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</si>
  <si>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</si>
  <si>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</si>
  <si>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</si>
  <si>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</si>
  <si>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</si>
  <si>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</si>
  <si>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</si>
  <si>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</si>
  <si>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</si>
  <si>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</si>
  <si>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</si>
  <si>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</si>
  <si>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</si>
  <si>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</si>
  <si>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</si>
  <si>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</si>
  <si>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</si>
  <si>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</si>
  <si>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</si>
  <si>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</si>
  <si>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</si>
  <si>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</si>
  <si>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</si>
  <si>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</si>
  <si>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</si>
  <si>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</si>
  <si>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</si>
  <si>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</si>
  <si>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</si>
  <si>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</si>
  <si>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</si>
  <si>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</si>
  <si>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</si>
  <si>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</si>
  <si>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</si>
  <si>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</si>
  <si>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</si>
  <si>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</si>
  <si>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</si>
  <si>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</si>
  <si>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</si>
  <si>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</si>
  <si>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</si>
  <si>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</si>
  <si>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</si>
  <si>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</si>
  <si>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</si>
  <si>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</si>
  <si>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</si>
  <si>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</si>
  <si>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</si>
  <si>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</si>
  <si>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</si>
  <si>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</si>
  <si>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</si>
  <si>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</si>
  <si>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</si>
  <si>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</si>
  <si>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</si>
  <si>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</si>
  <si>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</si>
  <si>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</si>
  <si>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</si>
  <si>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</si>
  <si>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</si>
  <si>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</si>
  <si>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</si>
  <si>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</si>
  <si>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</si>
  <si>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</si>
  <si>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</si>
  <si>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</si>
  <si>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</si>
  <si>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</si>
  <si>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</si>
  <si>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</si>
  <si>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</si>
  <si>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</si>
  <si>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</si>
  <si>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</si>
  <si>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</si>
  <si>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</si>
  <si>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</si>
  <si>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</si>
  <si>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</si>
  <si>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</si>
  <si>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</si>
  <si>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</si>
  <si>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</si>
  <si>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</si>
  <si>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</si>
  <si>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</si>
  <si>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</si>
  <si>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</si>
  <si>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</si>
  <si>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</si>
  <si>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</si>
  <si>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</si>
  <si>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</si>
  <si>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</si>
  <si>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</si>
  <si>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</si>
  <si>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</si>
  <si>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</si>
  <si>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</si>
  <si>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</si>
  <si>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</si>
  <si>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</si>
  <si>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</si>
  <si>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</si>
  <si>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</si>
  <si>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</si>
  <si>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</si>
  <si>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</si>
  <si>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</si>
  <si>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</si>
  <si>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</si>
  <si>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</si>
  <si>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</si>
  <si>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</si>
  <si>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</si>
  <si>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</si>
  <si>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</si>
  <si>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</si>
  <si>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</si>
  <si>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</si>
  <si>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</si>
  <si>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</si>
  <si>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</si>
  <si>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</si>
  <si>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</si>
  <si>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</si>
  <si>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</si>
  <si>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</si>
  <si>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</si>
  <si>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</si>
  <si>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</si>
  <si>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</si>
  <si>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</si>
  <si>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</si>
  <si>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</si>
  <si>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</si>
  <si>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</si>
  <si>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</si>
  <si>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</si>
  <si>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</si>
  <si>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</si>
  <si>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</si>
  <si>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</si>
  <si>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</si>
  <si>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</si>
  <si>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</si>
  <si>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</si>
  <si>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</si>
  <si>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</si>
  <si>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</si>
  <si>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</si>
  <si>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</si>
  <si>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</si>
  <si>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</si>
  <si>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</si>
  <si>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</si>
  <si>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</si>
  <si>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</si>
  <si>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</si>
  <si>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</si>
  <si>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</si>
  <si>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</si>
  <si>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</si>
  <si>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</si>
  <si>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</si>
  <si>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</si>
  <si>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</si>
  <si>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</si>
  <si>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</si>
  <si>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</si>
  <si>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</si>
  <si>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</si>
  <si>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</si>
  <si>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</si>
  <si>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</si>
  <si>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</si>
  <si>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</si>
  <si>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</si>
  <si>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</si>
  <si>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</si>
  <si>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</si>
  <si>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</si>
  <si>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</si>
  <si>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</si>
  <si>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</si>
  <si>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</si>
  <si>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</si>
  <si>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</si>
  <si>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</si>
  <si>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</si>
  <si>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</si>
  <si>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</si>
  <si>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</si>
  <si>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</si>
  <si>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</si>
  <si>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</si>
  <si>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</si>
  <si>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</si>
  <si>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</si>
  <si>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</si>
  <si>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</si>
  <si>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</si>
  <si>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</si>
  <si>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</si>
  <si>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</si>
  <si>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</si>
  <si>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</si>
  <si>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</si>
  <si>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</si>
  <si>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</si>
  <si>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</si>
  <si>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</si>
  <si>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</si>
  <si>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</si>
  <si>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</si>
  <si>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</si>
  <si>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</si>
  <si>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</si>
  <si>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</si>
  <si>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</si>
  <si>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</si>
  <si>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</si>
  <si>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</si>
  <si>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</si>
  <si>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</si>
  <si>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</si>
  <si>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</si>
  <si>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</si>
  <si>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</si>
  <si>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</si>
  <si>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</si>
  <si>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</si>
  <si>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</si>
  <si>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</si>
  <si>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</si>
  <si>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</si>
  <si>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</si>
  <si>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</si>
  <si>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</si>
  <si>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</si>
  <si>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</si>
  <si>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</si>
  <si>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</si>
  <si>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</si>
  <si>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</si>
  <si>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</si>
  <si>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</si>
  <si>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</si>
  <si>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</si>
  <si>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</si>
  <si>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</si>
  <si>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</si>
  <si>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</si>
  <si>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</si>
  <si>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</si>
  <si>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</si>
  <si>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</si>
  <si>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</si>
  <si>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</si>
  <si>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</si>
  <si>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</si>
  <si>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</si>
  <si>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</si>
  <si>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</si>
  <si>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</si>
  <si>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</si>
  <si>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</si>
  <si>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</si>
  <si>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</si>
  <si>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</si>
  <si>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</si>
  <si>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</si>
  <si>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</si>
  <si>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</si>
  <si>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</si>
  <si>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</si>
  <si>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</si>
  <si>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</si>
  <si>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</si>
  <si>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</si>
  <si>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</si>
  <si>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</si>
  <si>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</si>
  <si>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</si>
  <si>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</si>
  <si>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</si>
  <si>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</si>
  <si>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</si>
  <si>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</si>
  <si>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</si>
  <si>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</si>
  <si>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</si>
  <si>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</si>
  <si>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</si>
  <si>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</si>
  <si>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</si>
  <si>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</si>
  <si>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</si>
  <si>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</si>
  <si>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</si>
  <si>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</si>
  <si>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</si>
  <si>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</si>
  <si>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</si>
  <si>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</si>
  <si>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</si>
  <si>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</si>
  <si>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</si>
  <si>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</si>
  <si>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</si>
  <si>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</si>
  <si>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</si>
  <si>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</si>
  <si>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</si>
  <si>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</si>
  <si>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</si>
  <si>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</si>
  <si>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</si>
  <si>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</si>
  <si>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</si>
  <si>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</si>
  <si>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</si>
  <si>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</si>
  <si>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</si>
  <si>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</si>
  <si>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</si>
  <si>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</si>
  <si>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</si>
  <si>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</si>
  <si>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</si>
  <si>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</si>
  <si>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</si>
  <si>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</si>
  <si>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</si>
  <si>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</si>
  <si>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</si>
  <si>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</si>
  <si>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</si>
  <si>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</si>
  <si>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</si>
  <si>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</si>
  <si>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</si>
  <si>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</si>
  <si>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</si>
  <si>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</si>
  <si>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</si>
  <si>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</si>
  <si>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</si>
  <si>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</si>
  <si>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</si>
  <si>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</si>
  <si>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</si>
  <si>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</si>
  <si>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</si>
  <si>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</si>
  <si>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</si>
  <si>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</si>
  <si>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</si>
  <si>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</si>
  <si>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</si>
  <si>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</si>
  <si>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</si>
  <si>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</si>
  <si>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</si>
  <si>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</si>
  <si>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</si>
  <si>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</si>
  <si>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</si>
  <si>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</si>
  <si>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</si>
  <si>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</si>
  <si>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</si>
  <si>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</si>
  <si>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</si>
  <si>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</si>
  <si>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</si>
  <si>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</si>
  <si>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</si>
  <si>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</si>
  <si>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</si>
  <si>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</si>
  <si>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</si>
  <si>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</si>
  <si>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</si>
  <si>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</si>
  <si>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</si>
  <si>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</si>
  <si>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</si>
  <si>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</si>
  <si>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</si>
  <si>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</si>
  <si>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</si>
  <si>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</si>
  <si>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</si>
  <si>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</si>
  <si>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</si>
  <si>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</si>
  <si>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</si>
  <si>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</si>
  <si>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</si>
  <si>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</si>
  <si>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</si>
  <si>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</si>
  <si>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</si>
  <si>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</si>
  <si>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</si>
  <si>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</si>
  <si>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</si>
  <si>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</si>
  <si>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</si>
  <si>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</si>
  <si>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</si>
  <si>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</si>
  <si>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</si>
  <si>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</si>
  <si>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</si>
  <si>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</si>
  <si>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</si>
  <si>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</si>
  <si>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</si>
  <si>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</si>
  <si>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</si>
  <si>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</si>
  <si>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</si>
  <si>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</si>
  <si>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</si>
  <si>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</si>
  <si>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</si>
  <si>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</si>
  <si>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</si>
  <si>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</si>
  <si>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</si>
  <si>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</si>
  <si>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</si>
  <si>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</si>
  <si>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</si>
  <si>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</si>
  <si>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</si>
  <si>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</si>
  <si>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</si>
  <si>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</si>
  <si>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</si>
  <si>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</si>
  <si>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</si>
  <si>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</si>
  <si>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</si>
  <si>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</si>
  <si>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</si>
  <si>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</si>
  <si>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</si>
  <si>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</si>
  <si>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</si>
  <si>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</si>
  <si>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</si>
  <si>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</si>
  <si>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</si>
  <si>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</si>
  <si>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</si>
  <si>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</si>
  <si>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</si>
  <si>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</si>
  <si>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</si>
  <si>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</si>
  <si>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</si>
  <si>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</si>
  <si>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</si>
  <si>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</si>
  <si>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</si>
  <si>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</si>
  <si>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</si>
  <si>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</si>
  <si>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</si>
  <si>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</si>
  <si>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</si>
  <si>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</si>
  <si>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</si>
  <si>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</si>
  <si>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</si>
  <si>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</si>
  <si>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</si>
  <si>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</si>
  <si>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</si>
  <si>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</si>
  <si>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</si>
  <si>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</si>
  <si>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</si>
  <si>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</si>
  <si>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</si>
  <si>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</si>
  <si>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</si>
  <si>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</si>
  <si>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</si>
  <si>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</si>
  <si>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</si>
  <si>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</si>
  <si>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</si>
  <si>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</si>
  <si>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</si>
  <si>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</si>
  <si>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</si>
  <si>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</si>
  <si>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</si>
  <si>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</si>
  <si>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</si>
  <si>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</si>
  <si>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</si>
  <si>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</si>
  <si>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</si>
  <si>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</si>
  <si>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</si>
  <si>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</si>
  <si>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</si>
  <si>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</si>
  <si>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</si>
  <si>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</si>
  <si>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</si>
  <si>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</si>
  <si>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</si>
  <si>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</si>
  <si>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</si>
  <si>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</si>
  <si>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</si>
  <si>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</si>
  <si>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</si>
  <si>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</si>
  <si>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</si>
  <si>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</si>
  <si>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</si>
  <si>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</si>
  <si>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</si>
  <si>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</si>
  <si>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</si>
  <si>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</si>
  <si>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</si>
  <si>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</si>
  <si>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</si>
  <si>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</si>
  <si>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</si>
  <si>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</si>
  <si>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</si>
  <si>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</si>
  <si>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</si>
  <si>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</si>
  <si>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</si>
  <si>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</si>
  <si>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</si>
  <si>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</si>
  <si>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</si>
  <si>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</si>
  <si>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</si>
  <si>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</si>
  <si>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</si>
  <si>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</si>
  <si>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</si>
  <si>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</si>
  <si>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</si>
  <si>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</si>
  <si>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</si>
  <si>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</si>
  <si>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</si>
  <si>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</si>
  <si>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</si>
  <si>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</si>
  <si>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</si>
  <si>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</si>
  <si>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</si>
  <si>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</si>
  <si>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</si>
  <si>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</si>
  <si>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</si>
  <si>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</si>
  <si>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</si>
  <si>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</si>
  <si>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</si>
  <si>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</si>
  <si>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</si>
  <si>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</si>
  <si>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</si>
  <si>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</si>
  <si>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</si>
  <si>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</si>
  <si>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</si>
  <si>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</si>
  <si>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</si>
  <si>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</si>
  <si>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</si>
  <si>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</si>
  <si>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</si>
  <si>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</si>
  <si>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</si>
  <si>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</si>
  <si>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</si>
  <si>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</si>
  <si>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</si>
  <si>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</si>
  <si>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</si>
  <si>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</si>
  <si>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</si>
  <si>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</si>
  <si>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</si>
  <si>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</si>
  <si>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</si>
  <si>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</si>
  <si>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</si>
  <si>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</si>
  <si>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</si>
  <si>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</si>
  <si>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</si>
  <si>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</si>
  <si>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</si>
  <si>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</si>
  <si>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</si>
  <si>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</si>
  <si>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</si>
  <si>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</si>
  <si>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</si>
  <si>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</si>
  <si>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</si>
  <si>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</si>
  <si>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</si>
  <si>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</si>
  <si>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</si>
  <si>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</si>
  <si>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</si>
  <si>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</si>
  <si>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</si>
  <si>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</si>
  <si>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</si>
  <si>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</si>
  <si>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</si>
  <si>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</si>
  <si>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</si>
  <si>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</si>
  <si>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</si>
  <si>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</si>
  <si>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</si>
  <si>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</si>
  <si>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</si>
  <si>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</si>
  <si>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</si>
  <si>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</si>
  <si>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</si>
  <si>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</si>
  <si>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</si>
  <si>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</si>
  <si>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</si>
  <si>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</si>
  <si>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</si>
  <si>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</si>
  <si>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</si>
  <si>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</si>
  <si>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</si>
  <si>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</si>
  <si>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</si>
  <si>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</si>
  <si>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</si>
  <si>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</si>
  <si>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</si>
  <si>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</si>
  <si>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</si>
  <si>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</si>
  <si>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</si>
  <si>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</si>
  <si>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</si>
  <si>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</si>
  <si>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</si>
  <si>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</si>
  <si>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</si>
  <si>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</si>
  <si>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</si>
  <si>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</si>
  <si>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</si>
  <si>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</si>
  <si>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</si>
  <si>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</si>
  <si>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</si>
  <si>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</si>
  <si>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</si>
  <si>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</si>
  <si>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</si>
  <si>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</si>
  <si>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</si>
  <si>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</si>
  <si>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</si>
  <si>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</si>
  <si>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</si>
  <si>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</si>
  <si>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</si>
  <si>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</si>
  <si>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</si>
  <si>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</si>
  <si>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</si>
  <si>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</si>
  <si>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</si>
  <si>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</si>
  <si>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</si>
  <si>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</si>
  <si>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</si>
  <si>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</si>
  <si>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</si>
  <si>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</si>
  <si>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</si>
  <si>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</si>
  <si>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</si>
  <si>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</si>
  <si>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</si>
  <si>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</si>
  <si>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</si>
  <si>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</si>
  <si>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</si>
  <si>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</si>
  <si>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</si>
  <si>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</si>
  <si>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</si>
  <si>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</si>
  <si>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</si>
  <si>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</si>
  <si>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</si>
  <si>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</si>
  <si>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</si>
  <si>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</si>
  <si>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</si>
  <si>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</si>
  <si>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</si>
  <si>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</si>
  <si>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</si>
  <si>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</si>
  <si>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</si>
  <si>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</si>
  <si>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</si>
  <si>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</si>
  <si>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</si>
  <si>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</si>
  <si>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</si>
  <si>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</si>
  <si>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</si>
  <si>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</si>
  <si>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</si>
  <si>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</si>
  <si>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</si>
  <si>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</si>
  <si>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</si>
  <si>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</si>
  <si>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</si>
  <si>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</si>
  <si>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</si>
  <si>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</si>
  <si>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</si>
  <si>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</si>
  <si>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</si>
  <si>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</si>
  <si>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</si>
  <si>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</si>
  <si>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</si>
  <si>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</si>
  <si>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</si>
  <si>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</si>
  <si>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</si>
  <si>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</si>
  <si>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</si>
  <si>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</si>
  <si>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</si>
  <si>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</si>
  <si>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</si>
  <si>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</si>
  <si>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</si>
  <si>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</si>
  <si>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</si>
  <si>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</si>
  <si>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</si>
  <si>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</si>
  <si>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</si>
  <si>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</si>
  <si>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</si>
  <si>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</si>
  <si>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</si>
  <si>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</si>
  <si>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</si>
  <si>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</si>
  <si>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</si>
  <si>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</si>
  <si>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</si>
  <si>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</si>
  <si>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</si>
  <si>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</si>
  <si>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</si>
  <si>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</si>
  <si>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</si>
  <si>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</si>
  <si>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</si>
  <si>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</si>
  <si>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</si>
  <si>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</si>
  <si>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</si>
  <si>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</si>
  <si>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</si>
  <si>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</si>
  <si>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</si>
  <si>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</si>
  <si>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</si>
  <si>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</si>
  <si>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</si>
  <si>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</si>
  <si>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</si>
  <si>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</si>
  <si>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</si>
  <si>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</si>
  <si>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</si>
  <si>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</si>
  <si>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</si>
  <si>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</si>
  <si>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</si>
  <si>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</si>
  <si>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</si>
  <si>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</si>
  <si>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</si>
  <si>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</si>
  <si>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</si>
  <si>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</si>
  <si>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</si>
  <si>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</si>
  <si>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</si>
  <si>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</si>
  <si>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</si>
  <si>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</si>
  <si>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</si>
  <si>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</si>
  <si>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</si>
  <si>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</si>
  <si>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</si>
  <si>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</si>
  <si>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</si>
  <si>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</si>
  <si>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</si>
  <si>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</si>
  <si>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</si>
  <si>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</si>
  <si>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</si>
  <si>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</si>
  <si>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</si>
  <si>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</si>
  <si>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</si>
  <si>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</si>
  <si>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</si>
  <si>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</si>
  <si>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</si>
  <si>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</si>
  <si>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</si>
  <si>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</si>
  <si>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</si>
  <si>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</si>
  <si>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</si>
  <si>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</si>
  <si>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</si>
  <si>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</si>
  <si>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</si>
  <si>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</si>
  <si>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</si>
  <si>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</si>
  <si>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</si>
  <si>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</si>
  <si>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</si>
  <si>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</si>
  <si>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</si>
  <si>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</si>
  <si>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</si>
  <si>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</si>
  <si>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</si>
  <si>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</si>
  <si>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</si>
  <si>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</si>
  <si>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</si>
  <si>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</si>
  <si>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</si>
  <si>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</si>
  <si>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</si>
  <si>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</si>
  <si>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</si>
  <si>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</si>
  <si>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</si>
  <si>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</si>
  <si>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</si>
  <si>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</si>
  <si>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</si>
  <si>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</si>
  <si>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</si>
  <si>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</si>
  <si>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</si>
  <si>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</si>
  <si>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</si>
  <si>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</si>
  <si>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</si>
  <si>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</si>
  <si>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</si>
  <si>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</si>
  <si>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</si>
  <si>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</si>
  <si>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</si>
  <si>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</si>
  <si>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</si>
  <si>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</si>
  <si>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</si>
  <si>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</si>
  <si>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</si>
  <si>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</si>
  <si>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</si>
  <si>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</si>
  <si>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</si>
  <si>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</si>
  <si>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</si>
  <si>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</si>
  <si>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</si>
  <si>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</si>
  <si>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</si>
  <si>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</si>
  <si>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</si>
  <si>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</si>
  <si>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</si>
  <si>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</si>
  <si>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</si>
  <si>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</si>
  <si>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</si>
  <si>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</si>
  <si>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</si>
  <si>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</si>
  <si>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</si>
  <si>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</si>
  <si>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</si>
  <si>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</si>
  <si>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</si>
  <si>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</si>
  <si>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</si>
  <si>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</si>
  <si>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</si>
  <si>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</si>
  <si>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</si>
  <si>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</si>
  <si>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</si>
  <si>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</si>
  <si>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</si>
  <si>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</si>
  <si>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</si>
  <si>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</si>
  <si>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</si>
  <si>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</si>
  <si>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</si>
  <si>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</si>
  <si>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</si>
  <si>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</si>
  <si>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</si>
  <si>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</si>
  <si>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</si>
  <si>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</si>
  <si>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</si>
  <si>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</si>
  <si>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</si>
  <si>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</si>
  <si>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</si>
  <si>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</si>
  <si>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</si>
  <si>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</si>
  <si>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</si>
  <si>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</si>
  <si>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</si>
  <si>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</si>
  <si>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</si>
  <si>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</si>
  <si>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</si>
  <si>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</si>
  <si>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</si>
  <si>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</si>
  <si>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</si>
  <si>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</si>
  <si>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</si>
  <si>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</si>
  <si>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</si>
  <si>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</si>
  <si>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</si>
  <si>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</si>
  <si>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</si>
  <si>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</si>
  <si>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</si>
  <si>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</si>
  <si>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</si>
  <si>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</si>
  <si>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</si>
  <si>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</si>
  <si>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</si>
  <si>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</si>
  <si>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</si>
  <si>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</si>
  <si>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</si>
  <si>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</si>
  <si>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</si>
  <si>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</si>
  <si>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</si>
  <si>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</si>
  <si>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</si>
  <si>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</si>
  <si>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</si>
  <si>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</si>
  <si>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</si>
  <si>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</si>
  <si>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</si>
  <si>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</si>
  <si>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</si>
  <si>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</si>
  <si>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</si>
  <si>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</si>
  <si>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</si>
  <si>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</si>
  <si>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</si>
  <si>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</si>
  <si>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</si>
  <si>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</si>
  <si>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</si>
  <si>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</si>
  <si>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</si>
  <si>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</si>
  <si>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</si>
  <si>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</si>
  <si>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</si>
  <si>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</si>
  <si>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</si>
  <si>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</si>
  <si>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</si>
  <si>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</si>
  <si>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</si>
  <si>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</si>
  <si>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</si>
  <si>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</si>
  <si>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</si>
  <si>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</si>
  <si>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</si>
  <si>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</si>
  <si>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</si>
  <si>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</si>
  <si>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</si>
  <si>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</si>
  <si>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</si>
  <si>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</si>
  <si>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</si>
  <si>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</si>
  <si>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</si>
  <si>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</si>
  <si>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</si>
  <si>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</si>
  <si>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</si>
  <si>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</si>
  <si>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</si>
  <si>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</si>
  <si>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</si>
  <si>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</si>
  <si>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</si>
  <si>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</si>
  <si>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</si>
  <si>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</si>
  <si>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</si>
  <si>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</si>
  <si>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</si>
  <si>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</si>
  <si>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</si>
  <si>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</si>
  <si>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</si>
  <si>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</si>
  <si>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</si>
  <si>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</si>
  <si>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</si>
  <si>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</si>
  <si>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</si>
  <si>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</si>
  <si>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</si>
  <si>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</si>
  <si>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</si>
  <si>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</si>
  <si>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</si>
  <si>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</si>
  <si>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</si>
  <si>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</si>
  <si>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</si>
  <si>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</si>
  <si>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</si>
  <si>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</si>
  <si>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</si>
  <si>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</si>
  <si>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</si>
  <si>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</si>
  <si>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</si>
  <si>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</si>
  <si>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</si>
  <si>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</si>
  <si>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</si>
  <si>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</si>
  <si>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</si>
  <si>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</si>
  <si>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</si>
  <si>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</si>
  <si>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</si>
  <si>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</si>
  <si>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</si>
  <si>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</si>
  <si>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</si>
  <si>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</si>
  <si>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</si>
  <si>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</si>
  <si>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</si>
  <si>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</si>
  <si>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</si>
  <si>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</si>
  <si>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</si>
  <si>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</si>
  <si>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</si>
  <si>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</si>
  <si>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</si>
  <si>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</si>
  <si>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</si>
  <si>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</si>
  <si>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</si>
  <si>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</si>
  <si>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</si>
  <si>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</si>
  <si>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</si>
  <si>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</si>
  <si>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</si>
  <si>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</si>
  <si>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</si>
  <si>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</si>
  <si>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</si>
  <si>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</si>
  <si>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</si>
  <si>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</si>
  <si>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</si>
  <si>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</si>
  <si>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</si>
  <si>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</si>
  <si>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</si>
  <si>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</si>
  <si>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</si>
  <si>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</si>
  <si>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</si>
  <si>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</si>
  <si>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</si>
  <si>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</si>
  <si>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</si>
  <si>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</si>
  <si>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</si>
  <si>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</si>
  <si>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</si>
  <si>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</si>
  <si>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</si>
  <si>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</si>
  <si>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</si>
  <si>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</si>
  <si>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</si>
  <si>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</si>
  <si>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</si>
  <si>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</si>
  <si>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</si>
  <si>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</si>
  <si>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</si>
  <si>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</si>
  <si>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</si>
  <si>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</si>
  <si>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</si>
  <si>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</si>
  <si>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</si>
  <si>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</si>
  <si>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</si>
  <si>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</si>
  <si>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</si>
  <si>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</si>
  <si>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</si>
  <si>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</si>
  <si>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</si>
  <si>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</si>
  <si>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</si>
  <si>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</si>
  <si>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</si>
  <si>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</si>
  <si>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</si>
  <si>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</si>
  <si>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</si>
  <si>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</si>
  <si>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</si>
  <si>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</si>
  <si>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</si>
  <si>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</si>
  <si>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</si>
  <si>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</si>
  <si>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</si>
  <si>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</si>
  <si>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</si>
  <si>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</si>
  <si>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</si>
  <si>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</si>
  <si>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</si>
  <si>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</si>
  <si>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</si>
  <si>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</si>
  <si>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</si>
  <si>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</si>
  <si>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</si>
  <si>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</si>
  <si>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</si>
  <si>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</si>
  <si>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</si>
  <si>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</si>
  <si>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</si>
  <si>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</si>
  <si>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</si>
  <si>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</si>
  <si>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</si>
  <si>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</si>
  <si>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</si>
  <si>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</si>
  <si>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</si>
  <si>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</si>
  <si>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</si>
  <si>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</si>
  <si>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</si>
  <si>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</si>
  <si>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</si>
  <si>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</si>
  <si>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</si>
  <si>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</si>
  <si>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</si>
  <si>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</si>
  <si>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</si>
  <si>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</si>
  <si>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</si>
  <si>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</si>
  <si>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</si>
  <si>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</si>
  <si>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</si>
  <si>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</si>
  <si>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</si>
  <si>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</si>
  <si>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</si>
  <si>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</si>
  <si>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</si>
  <si>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</si>
  <si>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</si>
  <si>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</si>
  <si>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</si>
  <si>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</si>
  <si>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</si>
  <si>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</si>
  <si>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</si>
  <si>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</si>
  <si>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</si>
  <si>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</si>
  <si>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</si>
  <si>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</si>
  <si>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</si>
  <si>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</si>
  <si>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</si>
  <si>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</si>
  <si>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</si>
  <si>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</si>
  <si>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</si>
  <si>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</si>
  <si>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</si>
  <si>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</si>
  <si>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</si>
  <si>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</si>
  <si>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</si>
  <si>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</si>
  <si>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</si>
  <si>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</si>
  <si>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</si>
  <si>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</si>
  <si>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</si>
  <si>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</si>
  <si>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</si>
  <si>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</si>
  <si>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</si>
  <si>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</si>
  <si>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</si>
  <si>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</si>
  <si>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</si>
  <si>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</si>
  <si>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</si>
  <si>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</si>
  <si>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</si>
  <si>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</si>
  <si>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</si>
  <si>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</si>
  <si>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</si>
  <si>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</si>
  <si>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</si>
  <si>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</si>
  <si>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</si>
  <si>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</si>
  <si>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</si>
  <si>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</si>
  <si>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</si>
  <si>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</si>
  <si>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</si>
  <si>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</si>
  <si>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</si>
  <si>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</si>
  <si>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</si>
  <si>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</si>
  <si>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</si>
  <si>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</si>
  <si>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</si>
  <si>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</si>
  <si>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</si>
  <si>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</si>
  <si>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</si>
  <si>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</si>
  <si>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</si>
  <si>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</si>
  <si>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</si>
  <si>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</si>
  <si>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</si>
  <si>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</si>
  <si>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</si>
  <si>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</si>
  <si>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</si>
  <si>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</si>
  <si>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</si>
  <si>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</si>
  <si>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</si>
  <si>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</si>
  <si>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</si>
  <si>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</si>
  <si>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</si>
  <si>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</si>
  <si>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</si>
  <si>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</si>
  <si>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</si>
  <si>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</si>
  <si>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</si>
  <si>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</si>
  <si>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</si>
  <si>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</si>
  <si>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</si>
  <si>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</si>
  <si>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</si>
  <si>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</si>
  <si>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</si>
  <si>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</si>
  <si>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</si>
  <si>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</si>
  <si>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</si>
  <si>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</si>
  <si>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</si>
  <si>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</si>
  <si>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</si>
  <si>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</si>
  <si>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</si>
  <si>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</si>
  <si>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</si>
  <si>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</si>
  <si>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</si>
  <si>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</si>
  <si>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</si>
  <si>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</si>
  <si>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</si>
  <si>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mak0028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</si>
</sst>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329.99012685185153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45992.938552777778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45992.938552777778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45992.938552777778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45992.938552777778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45992.938552546293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45992.938552546293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45992.938552546293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45992.938552546293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45992.938552546293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45992.938552546293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45992.938552546293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45992.938552546293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45992.938552546293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45992.938552546293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45992.938552546293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45992.938552546293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45992.938552546293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45992.938552546293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45992.938552546293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45992.938552546293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45992.938552546293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45992.938552546293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45992.938552546293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45992.938552546293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45992.938552546293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45992.938552546293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45992.938552546293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45992.938552546293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45992.938552546293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45992.938552546293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45992.938552546293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45992.938552546293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45992.938552546293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45992.938552546293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45992.938552546293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45992.938552546293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45992.938552546293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45992.938552546293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45992.938552546293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45992.938552546293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45992.938552546293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45992.938552546293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45992.938552546293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45992.938552546293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45992.938552546293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45992.938552546293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45992.938552546293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45992.938552546293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45992.938552546293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45992.938552546293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45992.938552546293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45992.938552546293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45992.938552546293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45992.938552546293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45992.938552546293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45992.938552546293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45992.938552546293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45992.938552546293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45992.938552546293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45992.938552546293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45992.938552546293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45992.938552546293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45992.938552546293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45992.938552546293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45992.938552546293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45992.938552546293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45992.938552546293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45992.938552546293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45992.938552546293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45992.938552546293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45992.938552546293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45992.938552546293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45992.938552546293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45992.938552546293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45992.938552546293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45992.938552546293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45992.938552546293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45992.938552546293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45992.938552546293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45992.938552546293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45992.938552546293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45992.938552546293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45992.938552546293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45992.938552546293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45992.938552546293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45992.938552546293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45992.938552546293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45992.938552546293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45992.938552546293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45992.938552546293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45992.938552546293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45992.938552546293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45992.938552546293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45992.938552546293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45992.938552546293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45992.938552546293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45992.938552546293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45992.938552546293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45992.938552546293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45992.938552546293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45992.938552546293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45992.938552546293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45992.938552546293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45992.938552546293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45992.938552546293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45992.938552546293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45992.938552546293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45992.938552546293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45992.938552546293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45992.938552546293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45992.938552546293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45992.938552546293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45992.938552546293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45992.938552546293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45992.938552546293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45992.938552546293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45992.938552546293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45992.938552546293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45992.938552546293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45992.938552546293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45992.938552546293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45992.938552546293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45992.938552546293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45992.938552546293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45992.938552546293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45992.938552546293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45992.938552546293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45992.938552546293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45992.938552546293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45992.938552546293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45992.938552546293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45992.938552546293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45992.938552546293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45992.938552546293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45992.938552546293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45992.938552546293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45992.938552546293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45992.938552546293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45992.938552546293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45992.938552546293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45992.938552546293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45992.938552546293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45992.938552546293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45992.938552546293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45992.938552546293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45992.938552546293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45992.938552546293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45992.938552546293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45992.938552546293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45992.938552546293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45992.938552546293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45992.938552546293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45992.938552546293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45992.938552546293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45992.938552546293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45992.938552546293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45992.938552546293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45992.938552546293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45992.938552546293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45992.938552546293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45992.938552546293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45992.938552546293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45992.938552546293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45992.938552546293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45992.938552546293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45992.938552546293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45992.938552546293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45992.938552546293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45992.938552546293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45992.938552546293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45992.938552546293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45992.938552546293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45992.938552546293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45992.938552546293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45992.938552546293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45992.938552546293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45992.938552546293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45992.938552546293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45992.938552546293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45992.938552546293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45992.938552546293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45992.938552546293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45992.938552546293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45992.938552546293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45992.938552546293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45992.938552546293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45992.938552546293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45992.938552546293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45992.938552546293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45992.938552546293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45992.938552546293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45992.938552546293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45992.938552546293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45992.938552546293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45992.938552546293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45992.938552546293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45992.938552546293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45992.938552546293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45992.938552546293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45992.938552546293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45992.938552546293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45992.938552546293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45992.938552546293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45992.938552546293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45992.938552546293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45992.938552546293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45992.938552546293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45992.938552546293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45992.938552546293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45992.938552546293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45992.938552546293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45992.938552546293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23E68087-F259-430C-8FEB-D991C41FB89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167.93871481481619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8.5511337962961989</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8.2916203704371583E-2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3.086759259167593E-2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45992.938552777778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45992.938552777778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45992.938552777778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45992.938552777778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45992.938552777778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45992.938552777778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45992.938552777778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45992.938552777778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45992.938552777778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45992.938552777778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45992.938552777778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45992.938552777778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45992.938552777778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45992.938552777778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45992.938552777778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45992.938552777778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45992.938552777778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45992.938552777778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45992.938552777778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45992.938552777778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45992.938552777778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45992.938552777778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45992.938552777778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45992.938552777778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45992.938552777778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45992.938552777778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45992.938552777778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45992.938552777778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45992.938552777778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45992.938552777778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45992.938552777778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45992.938552777778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45992.938552777778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45992.938552777778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45992.938552777778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45992.938552777778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45992.938552777778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45992.938552777778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45992.938552777778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45992.938552777778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45992.938552777778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45992.938552777778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45992.938552777778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45992.938552777778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45992.938552777778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45992.938552777778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45992.938552777778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45992.938552777778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45992.938552777778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45992.938552777778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45992.938552777778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45992.938552777778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45992.938552777778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45992.938552777778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45992.938552777778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45992.938552777778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45992.938552777778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45992.938552777778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45992.938552777778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45992.938552777778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45992.938552777778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45992.938552777778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45992.938552777778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45992.938552777778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45992.938552777778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45992.938552777778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45992.938552777778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45992.938552777778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45992.938552777778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45992.938552777778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45992.938552777778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45992.938552777778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45992.938552777778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45992.938552777778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45992.938552777778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45992.938552777778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45992.938552777778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45992.938552777778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45992.938552777778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45992.938552777778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45992.938552777778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45992.938552777778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45992.938552777778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45992.938552777778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45992.938552777778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45992.938552777778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45992.938552777778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45992.938552777778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45992.938552777778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45992.938552777778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45992.938552777778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45992.938552777778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45992.938552777778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45992.938552777778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45992.938552777778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45992.938552777778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45992.938552777778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45992.938552777778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45992.938552777778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45992.938552777778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45992.938552777778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45992.938552777778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45992.938552777778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45992.938552777778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45992.938552777778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45992.938552777778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45992.938552777778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45992.938552777778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45992.938552777778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45992.938552777778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45992.938552777778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45992.938552777778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45992.938552777778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45992.938552777778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45992.938552777778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45992.938552777778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45992.938552777778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45992.938552777778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45992.938552777778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45992.938552777778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45992.938552777778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45992.938552777778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45992.938552777778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45992.938552777778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45992.938552777778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45992.938552777778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45992.938552777778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45992.938552777778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45992.938552777778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45992.938552777778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45992.938552777778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45992.938552777778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45992.938552777778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45992.938552777778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45992.938552777778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45992.938552777778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45992.938552777778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45992.938552777778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45992.938552777778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45992.938552777778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45992.938552777778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45992.938552777778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45992.938552777778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45992.938552777778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45992.938552777778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45992.938552777778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45992.938552777778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45992.938552777778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45992.938552777778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45992.938552777778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45992.938552777778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45992.938552777778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45992.938552777778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45992.938552777778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45992.938552777778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45992.938552777778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45992.938552777778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45992.938552777778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45992.938552777778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45992.938552777778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45992.938552777778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45992.938552777778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45992.938552777778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45992.938552777778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45992.938552777778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45992.938552777778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45992.938552777778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45992.938552777778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45992.938552777778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45992.938552777778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45992.938552777778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45992.938552777778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45992.938552777778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45992.938552777778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45992.938552777778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45992.938552777778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45992.938552777778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45992.938552777778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45992.938552777778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45992.938552777778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45992.938552777778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45992.938552777778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45992.938552777778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45992.938552777778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45992.938552777778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45992.938552777778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45992.938552777778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45992.938552777778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45992.938552777778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45992.938552777778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45992.938552777778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45992.938552777778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45992.938552777778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45992.938552777778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45992.938552777778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45992.938552777778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45992.938552777778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45992.938552777778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45992.938552777778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45992.938552777778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45992.938552777778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45992.938552777778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45992.938552777778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45992.938552777778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45992.938552777778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45992.938552777778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45992.938552777778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45992.938552777778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45992.938552777778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45992.938552777778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45992.938552777778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45992.938552777778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45992.938552777778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45992.938552777778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45992.938552777778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45992.938552777778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45992.938552777778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45992.938552777778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45992.938552777778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45992.938552777778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45992.938552777778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45992.938552777778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45992.938552777778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45992.938552777778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45992.938552777778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45992.938552777778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45992.938552777778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45992.938552777778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45992.938552777778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45992.938552777778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45992.938552777778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45992.938552777778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45992.938552777778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45992.938552777778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45992.938552777778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45992.938552777778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45992.938552777778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45992.938552777778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45992.938552777778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45992.938552777778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45992.938552777778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45992.938552777778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45992.938552777778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45992.938552777778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45992.938552777778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45992.938552777778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45992.938552777778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45992.938552777778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45992.938552777778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45992.938552777778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45992.938552777778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45992.938552777778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45992.938552777778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45992.938552777778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45992.938552777778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45992.938552777778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45992.938552777778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45992.938552777778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45992.938552777778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45992.938552777778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45992.938552777778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45992.938552777778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45992.938552777778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45992.938552777778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45992.938552777778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45992.938552777778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45992.938552777778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45992.938552777778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45992.938552777778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45992.938552777778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45992.938552777778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45992.938552777778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45992.938552777778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45992.938552777778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45992.938552777778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45992.938552777778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45992.938552777778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45992.938552777778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45992.938552777778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45992.938552777778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45992.938552777778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45992.938552777778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45992.938552777778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45992.938552777778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45992.938552777778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45992.938552777778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45992.938552777778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45992.938552777778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45992.938552777778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45992.938552777778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45992.938552777778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45992.938552777778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45992.938552777778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45992.938552777778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45992.938552777778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45992.938552777778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45992.938552777778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45992.938552777778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45992.938552777778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45992.938552777778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45992.938552777778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45992.938552777778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45992.938552777778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45992.938552777778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45992.938552777778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45992.938552777778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45992.938552777778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45992.938552777778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45992.938552777778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45992.938552777778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45992.938552777778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45992.938552777778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45992.938552777778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45992.938552777778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45992.938552777778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45992.938552777778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45992.938552777778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45992.938552777778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45992.938552777778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45992.938552777778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45992.938552777778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45992.938552777778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45992.938552777778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45992.938552777778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45992.938552777778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45992.938552777778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45992.938552777778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45992.938552777778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45992.938552777778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45992.938552777778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45992.938552777778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45992.938552777778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45992.938552777778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45992.938552777778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45992.938552777778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45992.938552777778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45992.938552777778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45992.938552777778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45992.938552777778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45992.938552777778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45992.938552777778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45992.938552777778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45992.938552777778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45992.938552777778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45992.938552777778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45992.938552777778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45992.938552777778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45992.938552777778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45992.938552777778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45992.938552777778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45992.938552777778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45992.938552777778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45992.938552777778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45992.938552777778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45992.938552777778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45992.938552777778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45992.938552777778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45992.938552777778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45992.938552777778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45992.938552777778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45992.938552777778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45992.938552777778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45992.938552777778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45992.938552777778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45992.938552777778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45992.938552777778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45992.938552777778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45992.938552777778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45992.938552777778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45992.938552777778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45992.938552777778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45992.938552777778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45992.938552777778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45992.938552777778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45992.938552777778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45992.938552777778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45992.938552777778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45992.938552777778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45992.938552777778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45992.938552777778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45992.938552777778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45992.938552777778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45992.938552777778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45992.938552777778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45992.938552777778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45992.938552777778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45992.938552777778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45992.938552777778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45992.938552777778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45992.938552777778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45992.938552777778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45992.938552777778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45992.938552777778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45992.938552777778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45992.938552777778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45992.938552777778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45992.938552777778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45992.938552777778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45992.938552777778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45992.938552777778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45992.938552777778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45992.938552777778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45992.938552777778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45992.938552777778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45992.938552777778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45992.938552777778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45992.938552777778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45992.938552777778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45992.938552777778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45992.938552777778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45992.938552777778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45992.938552777778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45992.938552777778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45992.938552777778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45992.938552777778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45992.938552777778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45992.938552777778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45992.938552777778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45992.938552777778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45992.938552777778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45992.938552777778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45992.938552777778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45992.938552777778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45992.938552777778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45992.938552777778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45992.938552777778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45992.938552777778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45992.938552777778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45992.938552777778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45992.938552777778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45992.938552777778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45992.938552777778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45992.938552777778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45992.938552777778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45992.938552777778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45992.938552777778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45992.938552777778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45992.938552777778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45992.938552777778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45992.938552777778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45992.938552777778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45992.938552777778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45992.938552777778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45992.938552777778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45992.938552777778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45992.938552777778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45992.938552777778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45992.938552777778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45992.938552777778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45992.938552777778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45992.938552777778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45992.938552777778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45992.938552777778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45992.938552777778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45992.938552777778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45992.938552777778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45992.938552777778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45992.938552777778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45992.938552777778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45992.938552777778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45992.938552777778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45992.938552777778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45992.938552777778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45992.938552777778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45992.938552777778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45992.938552777778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45992.938552777778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45992.938552777778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45992.938552777778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45992.938552777778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45992.938552777778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45992.938552777778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45992.938552777778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45992.938552777778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45992.938552777778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45992.938552777778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45992.938552777778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45992.938552777778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45992.938552777778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45992.938552777778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45992.938552777778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45992.938552777778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45992.938552777778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45992.938552777778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45992.938552777778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45992.938552777778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45992.938552777778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45992.938552777778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45992.938552777778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45992.938552777778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45992.938552777778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45992.938552777778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45992.938552777778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45992.938552777778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45992.938552777778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45992.938552777778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45992.938552777778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45992.938552777778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45992.938552777778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45992.938552777778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45992.938552777778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45992.938552777778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45992.938552777778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45992.938552777778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45992.938552777778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45992.938552777778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45992.938552777778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45992.938552777778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45992.938552777778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45992.938552777778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45992.938552777778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45992.938552777778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45992.938552777778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45992.938552777778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45992.938552777778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45992.938552777778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45992.938552777778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45992.938552777778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45992.938552777778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45992.938552777778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45992.938552777778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45992.938552777778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45992.938552777778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45992.938552777778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45992.938552777778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45992.938552777778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45992.938552777778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45992.938552777778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45992.938552777778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45992.938552777778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45992.938552777778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45992.938552777778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45992.938552777778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45992.938552777778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45992.938552777778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45992.938552777778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45992.938552777778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45992.938552777778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45992.938552777778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45992.938552777778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45992.938552777778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45992.938552777778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45992.938552777778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45992.938552777778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45992.938552777778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45992.938552777778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45992.938552777778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45992.938552777778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45992.938552777778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45992.938552777778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45992.938552777778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45992.938552777778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45992.938552777778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45992.938552777778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45992.938552777778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45992.938552777778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45992.938552777778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45992.938552777778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45992.938552777778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45992.938552777778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45992.938552777778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45992.938552777778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45992.938552777778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45992.938552777778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45992.938552777778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45992.938552777778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45992.938552777778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45992.938552777778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45992.938552777778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45992.938552777778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45992.938552777778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45992.938552777778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45992.938552777778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45992.938552777778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45992.938552777778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45992.938552777778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45992.938552777778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45992.938552777778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45992.938552777778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45992.938552777778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45992.938552777778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45992.938552777778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45992.938552777778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45992.938552777778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45992.938552777778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45992.938552777778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45992.938552777778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45992.938552777778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45992.938552777778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45992.938552777778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45992.938552777778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45992.938552777778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45992.938552777778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45992.938552777778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45992.938552777778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45992.938552777778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45992.938552777778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45992.938552777778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45992.938552777778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45992.938552777778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45992.938552777778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45992.938552777778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45992.938552777778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45992.938552777778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45992.938552777778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45992.938552777778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45992.938552777778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45992.938552777778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45992.938552777778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45992.938552777778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45992.938552777778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45992.938552777778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45992.938552777778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45992.938552777778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45992.938552777778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45992.938552777778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45992.938552777778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45992.938552777778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45992.938552777778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45992.938552777778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45992.938552777778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45992.938552777778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45992.938552777778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45992.938552777778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45992.938552777778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45992.938552777778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45992.938552777778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45992.938552777778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45992.938552777778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45992.938552777778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45992.938552777778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45992.938552777778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45992.938552777778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45992.938552777778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45992.938552777778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45992.938552777778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45992.938552777778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45992.938552777778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45992.938552777778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45992.938552777778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45992.938552777778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45992.938552777778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45992.938552777778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45992.938552777778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45992.938552777778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45992.938552777778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45992.938552777778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45992.938552777778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45992.938552777778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45992.938552777778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45992.938552777778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45992.938552777778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45992.938552777778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45992.938552777778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45992.938552777778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45992.938552777778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45992.938552777778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45992.938552777778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45992.938552777778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45992.938552777778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45992.938552777778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45992.938552777778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45992.938552777778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45992.938552777778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45992.938552777778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45992.938552777778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45992.938552777778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45992.938552777778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45992.938552777778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45992.938552777778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45992.938552777778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45992.938552777778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45992.938552777778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45992.938552777778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45992.938552777778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45992.938552777778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45992.938552777778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45992.938552777778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45992.938552777778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45992.938552777778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45992.938552777778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45992.938552777778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45992.938552777778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45992.938552777778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45992.938552777778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45992.938552777778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45992.938552777778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45992.938552777778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45992.938552777778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45992.938552777778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45992.938552777778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45992.938552777778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45992.938552777778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45992.938552777778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45992.938552777778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45992.938552777778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45992.938552777778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45992.938552777778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45992.938552777778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45992.938552777778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45992.938552777778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45992.938552777778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45992.938552777778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45992.938552777778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45992.938552777778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45992.938552777778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45992.938552777778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45992.938552777778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45992.938552777778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45992.938552777778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45992.938552777778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45992.938552777778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45992.938552777778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45992.938552777778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45992.938552777778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45992.938552777778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45992.938552777778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45992.938552777778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45992.938552777778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45992.938552777778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45992.938552777778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45992.938552777778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45992.938552777778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45992.938552777778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45992.938552777778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45992.938552777778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45992.938552777778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45992.938552777778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45992.938552777778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45992.938552777778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45992.938552777778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45992.938552777778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45992.938552777778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45992.938552777778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45992.938552777778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45992.938552777778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45992.938552777778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45992.938552777778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45992.938552777778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45992.938552777778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45992.938552777778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45992.938552777778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45992.938552777778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45992.938552777778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45992.938552777778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45992.938552777778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45992.938552777778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45992.938552777778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45992.938552777778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45992.938552777778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45992.938552777778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45992.938552777778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45992.938552777778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45992.938552777778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45992.938552777778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45992.938552777778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45992.938552777778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45992.938552777778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45992.938552777778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45992.938552777778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45992.938552777778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45992.938552777778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45992.938552777778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45992.938552777778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45992.938552777778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45992.938552777778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45992.938552777778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45992.938552777778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45992.938552777778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45992.938552777778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45992.938552777778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45992.938552777778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45992.938552777778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45992.938552777778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45992.938552777778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45992.938552777778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45992.938552777778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45992.938552777778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45992.938552777778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45992.938552777778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45992.938552777778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45992.938552777778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45992.938552777778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45992.938552777778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45992.938552777778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45992.938552777778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45992.938552777778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45992.938552777778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45992.938552777778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45992.938552777778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45992.938552777778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45992.938552777778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45992.938552777778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45992.938552777778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45992.938552777778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45992.938552777778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45992.938552777778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45992.938552777778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45992.938552777778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45992.938552777778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45992.938552777778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45992.938552777778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45992.938552777778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45992.938552777778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45992.938552777778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45992.938552777778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45992.938552777778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45992.938552777778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45992.938552777778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45992.938552777778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45992.938552777778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45992.938552777778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45992.938552777778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45992.938552777778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45992.938552777778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45992.938552777778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45992.938552777778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45992.938552777778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45992.938552777778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45992.938552777778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45992.938552777778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45992.938552777778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45992.938552777778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45992.938552777778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45992.938552777778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45992.938552777778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45992.938552777778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45992.938552777778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45992.938552777778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45992.938552777778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45992.938552777778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45992.938552777778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45992.938552777778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45992.938552777778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45992.938552777778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45992.938552777778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45992.938552777778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45992.938552777778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45992.938552777778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45992.938552777778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45992.938552777778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45992.938552777778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45992.938552777778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45992.938552777778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45992.938552777778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45992.938552777778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45992.938552777778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45992.938552777778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45992.938552777778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45992.938552777778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45992.938552777778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45992.938552777778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45992.938552777778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45992.938552777778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45992.938552777778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45992.938552777778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45992.938552777778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45992.938552777778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45992.938552777778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45992.938552777778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45992.938552777778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45992.938552777778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45992.938552777778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45992.938552777778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45992.938552777778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45992.938552777778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45992.938552777778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45992.938552777778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45992.938552777778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45992.938552777778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45992.938552777778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45992.938552777778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45992.938552777778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45992.938552777778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45992.938552777778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45992.938552777778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45992.938552777778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45992.938552777778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45992.938552777778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45992.938552777778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45992.938552777778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45992.938552777778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45992.938552777778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45992.938552777778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45992.938552777778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45992.938552777778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45992.938552777778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45992.938552777778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45992.938552777778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45992.938552777778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45992.938552777778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45992.938552777778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45992.938552777778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45992.938552777778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45992.938552777778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45992.938552777778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45992.938552777778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45992.938552777778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45992.938552777778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45992.938552777778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45992.938552777778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45992.938552777778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45992.938552777778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45992.938552777778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45992.938552777778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45992.938552777778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45992.938552777778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45992.938552777778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45992.938552777778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45992.938552777778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45992.938552777778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45992.938552777778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45992.938552777778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45992.938552777778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45992.938552777778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45992.938552777778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45992.938552777778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45992.938552777778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45992.938552777778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45992.938552777778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45992.938552777778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45992.938552777778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45992.938552777778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45992.938552777778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45992.938552777778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45992.938552777778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45992.938552777778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45992.938552777778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45992.938552777778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45992.938552777778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45992.938552777778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45992.938552777778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45992.938552777778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45992.938552777778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45992.938552777778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45992.938552777778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45992.938552777778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45992.938552777778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45992.938552777778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45992.938552777778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45992.938552777778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45992.938552777778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45992.938552777778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45992.938552777778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45992.938552777778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45992.938552777778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45992.938552777778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45992.938552777778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45992.938552777778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45992.938552777778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45992.938552777778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45992.938552777778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45992.938552777778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45992.938552777778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45992.938552777778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45992.938552777778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45992.938552777778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45992.938552777778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45992.938552777778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45992.938552777778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45992.938552777778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45992.938552777778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45992.938552777778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45992.938552777778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45992.938552777778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45992.938552777778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45992.938552777778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45992.938552777778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45992.938552777778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45992.938552777778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45992.938552777778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45992.938552777778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45992.938552777778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45992.938552777778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45992.938552777778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45992.938552777778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45992.938552777778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45992.938552777778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45992.938552777778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45992.938552777778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45992.938552777778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45992.938552777778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45992.938552777778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45992.938552777778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45992.938552777778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45992.938552777778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45992.938552777778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45992.938552777778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45992.938552777778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45992.938552777778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45992.938552777778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289.45783518518147</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0.22329814815020654</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2.952499999810243E-2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t="shared" ca="1" si="0"/>
        <v>45992.938552777778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45992.938552546293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45992.938552777778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45992.938552777778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45992.938552777778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45992.938552777778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45992.938552777778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45992.938552777778</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45992.938552777778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45992.938552777778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45992.938552777778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45992.938552777778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45992.938552777778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45992.938552777778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45992.938552777778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45992.938552777778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45992.938552777778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45992.938552777778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45992.938552777778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45992.938552777778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45992.938552777778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45992.938552777778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45992.938552777778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45992.938552777778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45992.938552777778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45992.938552777778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45992.938552777778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45992.938552777778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45992.938552777778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45992.938552777778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45992.938552777778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45992.938552777778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45992.938552777778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45992.938552777778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45992.938552777778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45992.938552777778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45992.938552777778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45992.938552777778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45992.938552777778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45992.938552777778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45992.938552777778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45992.938552777778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45992.938552777778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45992.938552777778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45992.938552777778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45992.938552777778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45992.938552777778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45992.938552777778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45992.938552777778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45992.938552777778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45992.938552777778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45992.938552777778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45992.938552777778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45992.938552777778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45992.938552777778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45992.938552777778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45992.938552777778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45992.938552777778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45992.938552777778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45992.938552777778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45992.938552777778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45992.938552777778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45992.938552777778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45992.938552777778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45992.938552777778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45992.938552777778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45992.938552777778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45992.938552777778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45992.938552777778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45992.938552777778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45992.938552777778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45992.938552777778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45992.938552777778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45992.938552777778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45992.938552777778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45992.938552777778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45992.938552777778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45992.938552777778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45992.938552777778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45992.938552777778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45992.938552777778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45992.938552777778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45992.938552777778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45992.938552777778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45992.938552777778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45992.938552777778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45992.938552777778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45992.938552777778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45992.938552777778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45992.938552777778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45992.938552777778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45992.938552777778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45992.938552777778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45992.938552777778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45992.938552777778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45992.938552777778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45992.938552777778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45992.938552777778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45992.938552777778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45992.938552777778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45992.938552777778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45992.938552777778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45992.938552777778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45992.938552777778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45992.938552777778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45992.938552777778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45992.938552777778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45992.938552777778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45992.938552777778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45992.938552777778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45992.938552777778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45992.938552777778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45992.938552777778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45992.938552777778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45992.938552777778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45992.938552777778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45992.938552777778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45992.938552777778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45992.938552777778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45992.938552777778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45992.938552777778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45992.938552777778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45992.938552777778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45992.938552777778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45992.938552777778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45992.938552777778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45992.938552777778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45992.938552777778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45992.938552777778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45992.938552777778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45992.938552777778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45992.938552777778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45992.938552777778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45992.938552777778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45992.938552777778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45992.938552777778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45992.938552777778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45992.938552777778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45992.938552777778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45992.938552777778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45992.938552777778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45992.938552777778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45992.938552777778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45992.938552777778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45992.938552777778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45992.938552777778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45992.938552777778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45992.938552777778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45992.938552777778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45992.938552777778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45992.938552777778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45992.938552777778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45992.938552777778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45992.938552777778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45992.938552777778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45992.938552777778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45992.938552777778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45992.938552777778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45992.938552777778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45992.938552777778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45992.938552777778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45992.938552777778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45992.938552777778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45992.938552777778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45992.938552777778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45992.938552777778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45992.938552777778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45992.938552777778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45992.938552777778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45992.938552777778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45992.938552777778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45992.938552777778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45992.938552777778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45992.938552777778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45992.938552777778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45992.938552777778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45992.938552777778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45992.938552777778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45992.938552777778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45992.938552777778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45992.938552777778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45992.938552777778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45992.938552777778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45992.938552777778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45992.938552777778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45992.938552777778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45992.938552777778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45992.938552777778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45992.938552777778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45992.938552777778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45992.938552777778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45992.938552777778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45992.938552777778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45992.938552777778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45992.938552777778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45992.938552777778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45992.938552777778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45992.938552777778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45992.938552777778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45992.938552777778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45992.938552777778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45992.938552777778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45992.938552777778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45992.938552777778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45992.938552777778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45992.938552777778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45992.938552777778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45992.938552777778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45992.938552777778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45992.938552777778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45992.938552777778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45992.938552777778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45992.938552777778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45992.938552777778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45992.938552777778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45992.938552777778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45992.938552777778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45992.938552777778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45992.938552777778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45992.938552777778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45992.938552777778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45992.938552777778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45992.938552777778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45992.938552777778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45992.938552777778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45992.938552777778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45992.938552777778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45992.938552777778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45992.938552777778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45992.938552777778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45992.938552777778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45992.938552777778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45992.938552777778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45992.938552777778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45992.938552777778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45992.938552777778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45992.938552777778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45992.938552777778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45992.938552777778</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101.10649259258935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39186</v>
      </c>
      <c r="F3" s="38">
        <v>45926.188877314817</v>
      </c>
      <c r="G3" s="105">
        <f t="shared" ref="G3" ca="1" si="0">IFERROR(NOW()-F3,"")</f>
        <v>66.749675462961022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39186</v>
      </c>
      <c r="F4" s="107">
        <v>45948.661111111112</v>
      </c>
      <c r="G4" s="108">
        <f t="shared" ref="G4" ca="1" si="1">IFERROR(NOW()-F4,"")</f>
        <v>44.277441666665254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11.56525416666409</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R5</v>
      </c>
      <c r="C6" s="37"/>
      <c r="D6" s="37" t="s">
        <v>39212</v>
      </c>
      <c r="E6" s="37"/>
      <c r="F6" s="38"/>
      <c r="G6" s="105">
        <f ca="1">IFERROR(NOW()-F6,"")</f>
        <v>45992.938552777778</v>
      </c>
      <c r="H6" s="38"/>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05">
        <f ca="1">IFERROR(NOW()-F7,"")</f>
        <v>45992.938552777778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45992.938552777778</v>
      </c>
      <c r="H8" s="38"/>
      <c r="I8" s="37" t="str">
        <f>IFERROR(VLOOKUP(D8,DB!A:F,6,0),"")</f>
        <v/>
      </c>
      <c r="J8" s="37" t="str">
        <f>IFERROR(VLOOKUP(D8,DB!A:G,7,0),"")</f>
        <v/>
      </c>
      <c r="K8" s="37"/>
      <c r="L8" s="37" t="str">
        <f>IFERROR(VLOOKUP(D8,DB!A:I,9,0),"")</f>
        <v/>
      </c>
    </row>
    <row r="9" spans="1:13">
      <c r="A9" s="37"/>
      <c r="B9" s="37" t="str">
        <f>IFERROR(VLOOKUP(#REF!,DB!A:K,11,0),"")</f>
        <v/>
      </c>
      <c r="C9" s="37"/>
      <c r="D9" s="37" t="s">
        <v>31239</v>
      </c>
      <c r="E9" s="37"/>
      <c r="F9" s="38"/>
      <c r="G9" s="135">
        <f ca="1">IFERROR(NOW()-F9,"")</f>
        <v>45992.938552777778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45992.938552777778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45992.938552777778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45992.938552777778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45992.938552777778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45992.938552777778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45992.938552777778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45992.938552777778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45992.938552777778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45992.938552777778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45992.938552777778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45992.938552777778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45992.938552777778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45992.938552777778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45992.938552777778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45992.938552777778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45992.938552777778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45992.938552777778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45992.938552777778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45992.938552777778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45992.938552777778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45992.938552777778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45992.938552777778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45992.938552777778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45992.938552777778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45992.938552777778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45992.938552777778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45992.938552777778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45992.938552777778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45992.938552777778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45992.938552777778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45992.938552777778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45992.938552777778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45992.938552777778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45992.938552777778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45992.938552777778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45992.938552777778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45992.938552777778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45992.938552777778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45992.938552777778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45992.938552777778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45992.938552777778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45992.938552777778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45992.938552777778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45992.938552777778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45992.938552777778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45992.938552777778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45992.938552777778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45992.938552777778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45992.938552777778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45992.938552777778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45992.938552777778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45992.938552777778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45992.938552777778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45992.938552777778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45992.938552777778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45992.938552777778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45992.938552777778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45992.938552777778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45992.938552777778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45992.938552777778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45992.938552777778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45992.938552777778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45992.938552777778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45992.938552777778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45992.938552777778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45992.938552777778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45992.938552777778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45992.938552777778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45992.938552777778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45992.938552777778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45992.938552777778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45992.938552777778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45992.938552777778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45992.938552777778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45992.938552777778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45992.938552777778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45992.938552777778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45992.938552777778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45992.938552777778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45992.938552777778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45992.938552777778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45992.938552777778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45992.938552777778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45992.938552777778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45992.938552777778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45992.938552777778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45992.938552777778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45992.938552777778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45992.938552777778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45992.938552777778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45992.938552777778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45992.938552777778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45992.938552777778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45992.938552777778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45992.938552777778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45992.938552777778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45992.938552777778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45992.938552777778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45992.938552777778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45992.938552777778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45992.938552777778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45992.938552777778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45992.938552777778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45992.938552777778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45992.938552777778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45992.938552777778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45992.938552777778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45992.938552777778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45992.938552777778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45992.938552777778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45992.938552777778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45992.938552777778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45992.938552777778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45992.938552777778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45992.938552777778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45992.938552777778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45992.938552777778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45992.938552777778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45992.938552777778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45992.938552777778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45992.938552777778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45992.938552777778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45992.938552777778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45992.938552777778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45992.938552777778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45992.938552777778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45992.938552777778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45992.938552777778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45992.938552777778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45992.938552777778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45992.938552777778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45992.938552777778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45992.938552777778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45992.938552777778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45992.938552777778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45992.938552777778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45992.938552777778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45992.938552777778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45992.938552777778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45992.938552777778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45992.938552777778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45992.938552777778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45992.938552777778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45992.938552777778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45992.938552777778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45992.938552777778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45992.938552777778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45992.938552777778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45992.938552777778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45992.938552777778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45992.938552777778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45992.938552777778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45992.938552777778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45992.938552777778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45992.938552777778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45992.938552777778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45992.938552777778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45992.938552777778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45992.938552777778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45992.938552777778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45992.938552777778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45992.938552777778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45992.938552777778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45992.938552777778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45992.938552777778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45992.938552777778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45992.938552777778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45992.938552777778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45992.938552777778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45992.938552777778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45992.938552777778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45992.938552777778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45992.938552777778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45992.938552777778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45992.938552777778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45992.938552777778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45992.938552777778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45992.938552777778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45992.938552777778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45992.938552777778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45992.938552777778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45992.938552777778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45992.938552777778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45992.938552777778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45992.938552777778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45992.938552777778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45992.938552777778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45992.938552777778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45992.938552777778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45992.938552777778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45992.938552777778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45992.938552777778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45992.938552777778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45992.938552777778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45992.938552777778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45992.938552777778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45992.938552777778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45992.938552777778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45992.938552777778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45992.938552777778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45992.938552777778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45992.938552777778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45992.938552777778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45992.938552777778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45992.938552777778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45992.938552777778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45992.938552777778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45992.938552777778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45992.938552777778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45992.938552777778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45992.938552777778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45992.938552777778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45992.938552777778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45992.938552777778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45992.938552777778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45992.938552777778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45992.938552777778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45992.938552777778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45992.938552777778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45992.938552777778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45992.938552777778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45992.938552777778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45992.938552777778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45992.938552777778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45992.938552777778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45992.938552777778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45992.938552777778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45992.938552777778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45992.938552777778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45992.938552777778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45992.938552777778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45992.938552777778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45992.938552777778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45992.938552777778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45992.938552777778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45992.938552777778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45992.938552777778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45992.938552777778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45992.938552777778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45992.938552777778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45992.938552777778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45992.938552777778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45992.938552777778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45992.938552777778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45992.938552777778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45992.938552777778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45992.938552777778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45992.938552777778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45992.938552777778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45992.938552777778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45992.938552777778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45992.938552777778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45992.938552777778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45992.938552777778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45992.938552777778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45992.938552777778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45992.938552777778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45992.938552777778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45992.938552777778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45992.938552777778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45992.938552777778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45992.938552777778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45992.938552777778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45992.938552777778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45992.938552777778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45992.938552777778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45992.938552777778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45992.938552777778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45992.938552777778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45992.938552777778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45992.938552777778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45992.938552777778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45992.938552777778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45992.938552777778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45992.938552777778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45992.938552777778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45992.938552777778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45992.938552777778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45992.938552777778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45992.938552777778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45992.938552777778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45992.938552777778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45992.938552777778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45992.938552777778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45992.938552777778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45992.938552777778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45992.938552777778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45992.938552777778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45992.938552777778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45992.938552777778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45992.938552777778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45992.938552777778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45992.938552777778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45992.938552777778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45992.938552777778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45992.938552777778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45992.938552777778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45992.938552777778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45992.938552777778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45992.938552777778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45992.938552777778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45992.938552777778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45992.938552777778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45992.938552777778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45992.938552777778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45992.938552777778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45992.938552777778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45992.938552777778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45992.938552777778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45992.938552777778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45992.938552777778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45992.938552777778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45992.938552777778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45992.938552777778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45992.938552777778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45992.938552777778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45992.938552777778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45992.938552777778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45992.938552777778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45992.938552777778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45992.938552777778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45992.938552777778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45992.938552777778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45992.938552777778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45992.938552777778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45992.938552777778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45992.938552777778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45992.938552777778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45992.938552777778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45992.938552777778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45992.938552777778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45992.938552777778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45992.938552777778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45992.938552777778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45992.938552777778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45992.938552777778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45992.938552777778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45992.938552777778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45992.938552777778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45992.938552777778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45992.938552777778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45992.938552777778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45992.938552777778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45992.938552777778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45992.938552777778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45992.938552777778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45992.938552777778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45992.938552777778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45992.938552777778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45992.938552777778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45992.938552777778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45992.938552777778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45992.938552777778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45992.938552777778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45992.938552777778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45992.938552777778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45992.938552777778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45992.938552777778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45992.938552777778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45992.938552777778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45992.938552777778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45992.938552777778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45992.938552777778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45992.938552777778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45992.938552777778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45992.938552777778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45992.938552777778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45992.938552777778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45992.938552777778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45992.938552777778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45992.938552777778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45992.938552777778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45992.938552777778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45992.938552777778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45992.938552777778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45992.938552777778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45992.938552777778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45992.938552777778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45992.938552777778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45992.938552777778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45992.938552777778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45992.938552777778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45992.938552777778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45992.938552777778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45992.938552777778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45992.938552777778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45992.938552777778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45992.938552777778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45992.938552777778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45992.938552777778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45992.938552777778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45992.938552777778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45992.938552777778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45992.938552777778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45992.938552777778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45992.938552777778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45992.938552777778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45992.938552777778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45992.938552777778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45992.938552777778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45992.938552777778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45992.938552777778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45992.938552777778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45992.938552777778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45992.938552777778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45992.938552777778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45992.938552777778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45992.938552777778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45992.938552777778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45992.938552777778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45992.938552777778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45992.938552777778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45992.938552777778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45992.938552777778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45992.938552777778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45992.938552777778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45992.938552777778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45992.938552777778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45992.938552777778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45992.938552777778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45992.938552777778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45992.938552777778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45992.938552777778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45992.938552777778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45992.938552777778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45992.938552777778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45992.938552777778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45992.938552777778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45992.938552777778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45992.938552777778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45992.938552777778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45992.938552777778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45992.938552777778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45992.938552777778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45992.938552777778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45992.938552777778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45992.938552777778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45992.938552777778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45992.938552777778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45992.938552777778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45992.938552777778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45992.938552777778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45992.938552777778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45992.938552777778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45992.938552777778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45992.938552777778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45992.938552777778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45992.938552777778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45992.938552777778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45992.938552777778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45992.938552777778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45992.938552777778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45992.938552777778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45992.938552777778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45992.938552777778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45992.938552777778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45992.938552777778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45992.938552777778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45992.938552777778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45992.938552777778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45992.938552777778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45992.938552777778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45992.938552777778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45992.938552777778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45992.938552777778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45992.938552777778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45992.938552777778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45992.938552777778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45992.938552777778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45992.938552777778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45992.938552777778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45992.938552777778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45992.938552777778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45992.938552777778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45992.938552777778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45992.938552777778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45992.938552777778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45992.938552777778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45992.938552777778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45992.938552777778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45992.938552777778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45992.938552777778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45992.938552777778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45992.938552777778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45992.938552777778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45992.938552777778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45992.938552777778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45992.938552777778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45992.938552777778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45992.938552777778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45992.938552777778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45992.938552777778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45992.938552777778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45992.938552777778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45992.938552777778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45992.938552777778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45992.938552777778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45992.938552777778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45992.938552777778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45992.938552777778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45992.938552777778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45992.938552777778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45992.938552777778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45992.938552777778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45992.938552777778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45992.938552777778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45992.938552777778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45992.938552777778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45992.938552777778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45992.938552777778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45992.938552777778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45992.938552777778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45992.938552777778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45992.938552777778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45992.938552777778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45992.938552777778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2025-12-01T19:32:26Z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