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95" documentId="120_S{2AC9BD13-BADA-5192-A53E-5A8FF88502F6}" xr6:coauthVersionLast="47" xr6:coauthVersionMax="47" xr10:uidLastSave="{27F8F200-D497-4324-997E-8D7842B73C5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<sst xmlns="http://schemas.openxmlformats.org/spreadsheetml/2006/main" count="180284" uniqueCount="39127">
  <si>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</si>
  <si>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</si>
  <si>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</si>
  <si>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</si>
  <si>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</si>
  <si>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</si>
  <si>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</si>
  <si>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</si>
  <si>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</si>
  <si>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</si>
  <si>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</si>
  <si>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</si>
  <si>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</si>
  <si>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</si>
  <si>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</si>
  <si>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</si>
  <si>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</si>
  <si>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</si>
  <si>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</si>
  <si>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</si>
  <si>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</si>
  <si>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</si>
  <si>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</si>
  <si>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</si>
  <si>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</si>
  <si>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</si>
  <si>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</si>
  <si>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</si>
  <si>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</si>
  <si>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</si>
  <si>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</si>
  <si>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</si>
  <si>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</si>
  <si>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</si>
  <si>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</si>
  <si>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</si>
  <si>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</si>
  <si>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</si>
  <si>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</si>
  <si>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</si>
  <si>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</si>
  <si>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</si>
  <si>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</si>
  <si>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</si>
  <si>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</si>
  <si>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</si>
  <si>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</si>
  <si>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</si>
  <si>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</si>
  <si>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</si>
  <si>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</si>
  <si>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</si>
  <si>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</si>
  <si>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</si>
  <si>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</si>
  <si>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</si>
  <si>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</si>
  <si>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</si>
  <si>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</si>
  <si>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</si>
  <si>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</si>
  <si>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</si>
  <si>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</si>
  <si>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</si>
  <si>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</si>
  <si>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</si>
  <si>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</si>
  <si>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</si>
  <si>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</si>
  <si>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</si>
  <si>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</si>
  <si>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</si>
  <si>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</si>
  <si>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</si>
  <si>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</si>
  <si>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</si>
  <si>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</si>
  <si>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</si>
  <si>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</si>
  <si>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</si>
  <si>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</si>
  <si>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</si>
  <si>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</si>
  <si>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</si>
  <si>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</si>
  <si>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</si>
  <si>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</si>
  <si>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</si>
  <si>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</si>
  <si>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</si>
  <si>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</si>
  <si>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</si>
  <si>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</si>
  <si>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</si>
  <si>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</si>
  <si>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</si>
  <si>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</si>
  <si>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</si>
  <si>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</si>
  <si>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</si>
  <si>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</si>
  <si>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</si>
  <si>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</si>
  <si>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</si>
  <si>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</si>
  <si>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</si>
  <si>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</si>
  <si>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</si>
  <si>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</si>
  <si>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</si>
  <si>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</si>
  <si>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</si>
  <si>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</si>
  <si>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</si>
  <si>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</si>
  <si>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</si>
  <si>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</si>
  <si>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</si>
  <si>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</si>
  <si>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</si>
  <si>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</si>
  <si>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</si>
  <si>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</si>
  <si>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</si>
  <si>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</si>
  <si>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</si>
  <si>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</si>
  <si>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</si>
  <si>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</si>
  <si>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</si>
  <si>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</si>
  <si>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</si>
  <si>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</si>
  <si>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</si>
  <si>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</si>
  <si>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</si>
  <si>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</si>
  <si>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</si>
  <si>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</si>
  <si>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</si>
  <si>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</si>
  <si>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</si>
  <si>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</si>
  <si>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</si>
  <si>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</si>
  <si>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</si>
  <si>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</si>
  <si>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</si>
  <si>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</si>
  <si>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</si>
  <si>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</si>
  <si>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</si>
  <si>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</si>
  <si>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</si>
  <si>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</si>
  <si>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</si>
  <si>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</si>
  <si>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</si>
  <si>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</si>
  <si>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</si>
  <si>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</si>
  <si>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</si>
  <si>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</si>
  <si>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</si>
  <si>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</si>
  <si>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</si>
  <si>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</si>
  <si>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</si>
  <si>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</si>
  <si>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</si>
  <si>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</si>
  <si>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</si>
  <si>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</si>
  <si>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</si>
  <si>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</si>
  <si>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</si>
  <si>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</si>
  <si>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</si>
  <si>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</si>
  <si>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</si>
  <si>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</si>
  <si>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</si>
  <si>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</si>
  <si>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</si>
  <si>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</si>
  <si>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</si>
  <si>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</si>
  <si>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</si>
  <si>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</si>
  <si>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</si>
  <si>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</si>
  <si>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</si>
  <si>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</si>
  <si>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</si>
  <si>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</si>
  <si>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</si>
  <si>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</si>
  <si>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</si>
  <si>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</si>
  <si>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</si>
  <si>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</si>
  <si>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</si>
  <si>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</si>
  <si>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</si>
  <si>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</si>
  <si>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</si>
  <si>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</si>
  <si>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</si>
  <si>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</si>
  <si>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</si>
  <si>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</si>
  <si>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</si>
  <si>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</si>
  <si>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</si>
  <si>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</si>
  <si>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</si>
  <si>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</si>
  <si>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</si>
  <si>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</si>
  <si>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</si>
  <si>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</si>
  <si>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</si>
  <si>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</si>
  <si>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</si>
  <si>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</si>
  <si>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</si>
  <si>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</si>
  <si>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</si>
  <si>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</si>
  <si>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</si>
  <si>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</si>
  <si>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</si>
  <si>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</si>
  <si>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</si>
  <si>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</si>
  <si>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</si>
  <si>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</si>
  <si>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</si>
  <si>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</si>
  <si>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</si>
  <si>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</si>
  <si>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</si>
  <si>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</si>
  <si>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</si>
  <si>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</si>
  <si>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</si>
  <si>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</si>
  <si>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</si>
  <si>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</si>
  <si>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</si>
  <si>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</si>
  <si>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</si>
  <si>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</si>
  <si>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</si>
  <si>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</si>
  <si>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</si>
  <si>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</si>
  <si>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</si>
  <si>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</si>
  <si>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</si>
  <si>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</si>
  <si>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</si>
  <si>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</si>
  <si>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</si>
  <si>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</si>
  <si>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</si>
  <si>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</si>
  <si>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</si>
  <si>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</si>
  <si>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</si>
  <si>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</si>
  <si>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</si>
  <si>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</si>
  <si>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</si>
  <si>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</si>
  <si>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</si>
  <si>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</si>
  <si>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</si>
  <si>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</si>
  <si>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</si>
  <si>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</si>
  <si>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</si>
  <si>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</si>
  <si>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</si>
  <si>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</si>
  <si>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</si>
  <si>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</si>
  <si>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</si>
  <si>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</si>
  <si>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</si>
  <si>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</si>
  <si>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</si>
  <si>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</si>
  <si>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</si>
  <si>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</si>
  <si>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</si>
  <si>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</si>
  <si>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</si>
  <si>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</si>
  <si>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</si>
  <si>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</si>
  <si>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</si>
  <si>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</si>
  <si>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</si>
  <si>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</si>
  <si>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</si>
  <si>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</si>
  <si>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</si>
  <si>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</si>
  <si>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</si>
  <si>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</si>
  <si>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</si>
  <si>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</si>
  <si>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</si>
  <si>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</si>
  <si>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</si>
  <si>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</si>
  <si>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</si>
  <si>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</si>
  <si>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</si>
  <si>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</si>
  <si>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</si>
  <si>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</si>
  <si>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</si>
  <si>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</si>
  <si>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</si>
  <si>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</si>
  <si>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</si>
  <si>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</si>
  <si>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</si>
  <si>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</si>
  <si>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</si>
  <si>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</si>
  <si>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</si>
  <si>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</si>
  <si>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</si>
  <si>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</si>
  <si>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</si>
  <si>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</si>
  <si>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</si>
  <si>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</si>
  <si>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</si>
  <si>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</si>
  <si>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</si>
  <si>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</si>
  <si>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</si>
  <si>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</si>
  <si>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</si>
  <si>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</si>
  <si>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</si>
  <si>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</si>
  <si>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</si>
  <si>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</si>
  <si>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</si>
  <si>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</si>
  <si>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</si>
  <si>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</si>
  <si>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</si>
  <si>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</si>
  <si>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</si>
  <si>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</si>
  <si>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</si>
  <si>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</si>
  <si>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</si>
  <si>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</si>
  <si>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</si>
  <si>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</si>
  <si>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</si>
  <si>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</si>
  <si>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</si>
  <si>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</si>
  <si>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</si>
  <si>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</si>
  <si>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</si>
  <si>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</si>
  <si>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</si>
  <si>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</si>
  <si>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</si>
  <si>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</si>
  <si>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</si>
  <si>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</si>
  <si>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</si>
  <si>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</si>
  <si>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</si>
  <si>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</si>
  <si>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</si>
  <si>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</si>
  <si>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</si>
  <si>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</si>
  <si>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</si>
  <si>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</si>
  <si>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</si>
  <si>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</si>
  <si>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</si>
  <si>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</si>
  <si>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</si>
  <si>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</si>
  <si>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</si>
  <si>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</si>
  <si>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</si>
  <si>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</si>
  <si>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</si>
  <si>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</si>
  <si>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</si>
  <si>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</si>
  <si>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</si>
  <si>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</si>
  <si>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</si>
  <si>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</si>
  <si>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</si>
  <si>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</si>
  <si>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</si>
  <si>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</si>
  <si>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</si>
  <si>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</si>
  <si>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</si>
  <si>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</si>
  <si>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</si>
  <si>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</si>
  <si>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</si>
  <si>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</si>
  <si>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</si>
  <si>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</si>
  <si>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</si>
  <si>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</si>
  <si>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</si>
  <si>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</si>
  <si>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</si>
  <si>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</si>
  <si>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</si>
  <si>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</si>
  <si>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</si>
  <si>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</si>
  <si>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</si>
  <si>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</si>
  <si>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</si>
  <si>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</si>
  <si>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</si>
  <si>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</si>
  <si>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</si>
  <si>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</si>
  <si>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</si>
  <si>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</si>
  <si>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</si>
  <si>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</si>
  <si>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</si>
  <si>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</si>
  <si>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</si>
  <si>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</si>
  <si>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</si>
  <si>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</si>
  <si>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</si>
  <si>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</si>
  <si>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</si>
  <si>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</si>
  <si>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</si>
  <si>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</si>
  <si>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</si>
  <si>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</si>
  <si>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</si>
  <si>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</si>
  <si>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</si>
  <si>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</si>
  <si>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</si>
  <si>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</si>
  <si>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</si>
  <si>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</si>
  <si>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</si>
  <si>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</si>
  <si>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</si>
  <si>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</si>
  <si>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</si>
  <si>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</si>
  <si>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</si>
  <si>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</si>
  <si>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</si>
  <si>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</si>
  <si>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</si>
  <si>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</si>
  <si>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</si>
  <si>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</si>
  <si>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</si>
  <si>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</si>
  <si>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</si>
  <si>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</si>
  <si>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</si>
  <si>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</si>
  <si>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</si>
  <si>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</si>
  <si>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</si>
  <si>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</si>
  <si>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</si>
  <si>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</si>
  <si>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</si>
  <si>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</si>
  <si>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</si>
  <si>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</si>
  <si>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</si>
  <si>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</si>
  <si>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</si>
  <si>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</si>
  <si>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</si>
  <si>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</si>
  <si>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</si>
  <si>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</si>
  <si>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</si>
  <si>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</si>
  <si>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</si>
  <si>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</si>
  <si>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</si>
  <si>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</si>
  <si>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</si>
  <si>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</si>
  <si>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</si>
  <si>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</si>
  <si>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</si>
  <si>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</si>
  <si>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</si>
  <si>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</si>
  <si>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</si>
  <si>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</si>
  <si>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</si>
  <si>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</si>
  <si>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</si>
  <si>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</si>
  <si>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</si>
  <si>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</si>
  <si>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</si>
  <si>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</si>
  <si>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</si>
  <si>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</si>
  <si>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</si>
  <si>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</si>
  <si>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</si>
  <si>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</si>
  <si>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</si>
  <si>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</si>
  <si>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</si>
  <si>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</si>
  <si>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</si>
  <si>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</si>
  <si>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</si>
  <si>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</si>
  <si>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</si>
  <si>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</si>
  <si>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</si>
  <si>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</si>
  <si>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</si>
  <si>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</si>
  <si>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</si>
  <si>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</si>
  <si>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</si>
  <si>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</si>
  <si>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</si>
  <si>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</si>
  <si>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</si>
  <si>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</si>
  <si>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</si>
  <si>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</si>
  <si>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</si>
  <si>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</si>
  <si>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</si>
  <si>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</si>
  <si>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</si>
  <si>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</si>
  <si>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</si>
  <si>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</si>
  <si>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</si>
  <si>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</si>
  <si>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</si>
  <si>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</si>
  <si>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</si>
  <si>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</si>
  <si>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</si>
  <si>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</si>
  <si>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</si>
  <si>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</si>
  <si>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</si>
  <si>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</si>
  <si>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</si>
  <si>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</si>
  <si>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</si>
  <si>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</si>
  <si>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</si>
  <si>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</si>
  <si>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</si>
  <si>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</si>
  <si>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</si>
  <si>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</si>
  <si>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</si>
  <si>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</si>
  <si>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</si>
  <si>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</si>
  <si>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</si>
  <si>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</si>
  <si>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</si>
  <si>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</si>
  <si>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</si>
  <si>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</si>
  <si>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</si>
  <si>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</si>
  <si>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</si>
  <si>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</si>
  <si>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</si>
  <si>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</si>
  <si>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</si>
  <si>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</si>
  <si>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</si>
  <si>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</si>
  <si>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</si>
  <si>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</si>
  <si>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</si>
  <si>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</si>
  <si>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</si>
  <si>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</si>
  <si>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</si>
  <si>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</si>
  <si>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</si>
  <si>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</si>
  <si>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</si>
  <si>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</si>
  <si>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</si>
  <si>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</si>
  <si>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</si>
  <si>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</si>
  <si>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</si>
  <si>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</si>
  <si>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</si>
  <si>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</si>
  <si>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</si>
  <si>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</si>
  <si>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</si>
  <si>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</si>
  <si>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</si>
  <si>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</si>
  <si>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</si>
  <si>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</si>
  <si>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</si>
  <si>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</si>
  <si>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</si>
  <si>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</si>
  <si>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</si>
  <si>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</si>
  <si>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</si>
  <si>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</si>
  <si>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</si>
  <si>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</si>
  <si>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</si>
  <si>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</si>
  <si>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</si>
  <si>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</si>
  <si>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</si>
  <si>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</si>
  <si>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</si>
  <si>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</si>
  <si>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</si>
  <si>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</si>
  <si>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</si>
  <si>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</si>
  <si>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</si>
  <si>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</si>
  <si>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</si>
  <si>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</si>
  <si>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</si>
  <si>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</si>
  <si>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</si>
  <si>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</si>
  <si>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</si>
  <si>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</si>
  <si>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</si>
  <si>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</si>
  <si>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</si>
  <si>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</si>
  <si>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</si>
  <si>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</si>
  <si>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</si>
  <si>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</si>
  <si>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</si>
  <si>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</si>
  <si>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</si>
  <si>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</si>
  <si>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</si>
  <si>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</si>
  <si>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</si>
  <si>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</si>
  <si>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</si>
  <si>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</si>
  <si>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</si>
  <si>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</si>
  <si>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</si>
  <si>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</si>
  <si>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</si>
  <si>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</si>
  <si>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</si>
  <si>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</si>
  <si>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</si>
  <si>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</si>
  <si>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</si>
  <si>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</si>
  <si>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</si>
  <si>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</si>
  <si>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</si>
  <si>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</si>
  <si>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</si>
  <si>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</si>
  <si>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</si>
  <si>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</si>
  <si>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</si>
  <si>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</si>
  <si>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</si>
  <si>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</si>
  <si>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</si>
  <si>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</si>
  <si>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</si>
  <si>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</si>
  <si>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</si>
  <si>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</si>
  <si>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</si>
  <si>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</si>
  <si>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</si>
  <si>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</si>
  <si>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</si>
  <si>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</si>
  <si>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</si>
  <si>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</si>
  <si>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</si>
  <si>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</si>
  <si>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</si>
  <si>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</si>
  <si>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</si>
  <si>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</si>
  <si>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</si>
  <si>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</si>
  <si>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</si>
  <si>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</si>
  <si>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</si>
  <si>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</si>
  <si>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</si>
  <si>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</si>
  <si>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</si>
  <si>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</si>
  <si>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</si>
  <si>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</si>
  <si>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</si>
  <si>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</si>
  <si>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</si>
  <si>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</si>
  <si>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</si>
  <si>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</si>
  <si>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</si>
  <si>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</si>
  <si>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</si>
  <si>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</si>
  <si>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</si>
  <si>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</si>
  <si>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</si>
  <si>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</si>
  <si>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</si>
  <si>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</si>
  <si>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</si>
  <si>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</si>
  <si>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</si>
  <si>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</si>
  <si>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</si>
  <si>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</si>
  <si>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</si>
  <si>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</si>
  <si>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</si>
  <si>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</si>
  <si>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</si>
  <si>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</si>
  <si>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</si>
  <si>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</si>
  <si>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</si>
  <si>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</si>
  <si>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</si>
  <si>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</si>
  <si>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</si>
  <si>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</si>
  <si>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</si>
  <si>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</si>
  <si>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</si>
  <si>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</si>
  <si>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</si>
  <si>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</si>
  <si>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</si>
  <si>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</si>
  <si>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</si>
  <si>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</si>
  <si>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</si>
  <si>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</si>
  <si>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</si>
  <si>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</si>
  <si>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</si>
  <si>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</si>
  <si>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</si>
  <si>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</si>
  <si>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</si>
  <si>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</si>
  <si>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</si>
  <si>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</si>
  <si>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</si>
  <si>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</si>
  <si>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</si>
  <si>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</si>
  <si>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</si>
  <si>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</si>
  <si>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</si>
  <si>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</si>
  <si>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</si>
  <si>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</si>
  <si>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</si>
  <si>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</si>
  <si>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</si>
  <si>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</si>
  <si>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</si>
  <si>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</si>
  <si>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</si>
  <si>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</si>
  <si>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</si>
  <si>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</si>
  <si>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</si>
  <si>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</si>
  <si>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</si>
  <si>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</si>
  <si>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</si>
  <si>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</si>
  <si>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</si>
  <si>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</si>
  <si>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</si>
  <si>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</si>
  <si>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</si>
  <si>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</si>
  <si>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</si>
  <si>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</si>
  <si>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</si>
  <si>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</si>
  <si>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</si>
  <si>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</si>
  <si>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</si>
  <si>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</si>
  <si>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</si>
  <si>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</si>
  <si>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</si>
  <si>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</si>
  <si>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</si>
  <si>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</si>
  <si>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</si>
  <si>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</si>
  <si>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</si>
  <si>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</si>
  <si>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</si>
  <si>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</si>
  <si>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</si>
  <si>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</si>
  <si>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</si>
  <si>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</si>
  <si>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</si>
  <si>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</si>
  <si>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</si>
  <si>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</si>
  <si>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</si>
  <si>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</si>
  <si>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</si>
  <si>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</si>
  <si>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</si>
  <si>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</si>
  <si>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</si>
  <si>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</si>
  <si>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</si>
  <si>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</si>
  <si>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</si>
  <si>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</si>
  <si>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</si>
  <si>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</si>
  <si>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</si>
  <si>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</si>
  <si>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</si>
  <si>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</si>
  <si>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</si>
  <si>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</si>
  <si>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</si>
  <si>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</si>
  <si>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</si>
  <si>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</si>
  <si>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</si>
  <si>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</si>
  <si>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</si>
  <si>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</si>
  <si>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</si>
  <si>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</si>
  <si>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</si>
  <si>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</si>
  <si>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</si>
  <si>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</si>
  <si>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</si>
  <si>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</si>
  <si>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</si>
  <si>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</si>
  <si>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</si>
  <si>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</si>
  <si>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</si>
  <si>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</si>
  <si>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</si>
  <si>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</si>
  <si>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</si>
  <si>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</si>
  <si>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</si>
  <si>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</si>
  <si>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</si>
  <si>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</si>
  <si>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</si>
  <si>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</si>
  <si>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</si>
  <si>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</si>
  <si>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</si>
  <si>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</si>
  <si>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</si>
  <si>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</si>
  <si>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</si>
  <si>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</si>
  <si>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</si>
  <si>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</si>
  <si>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</si>
  <si>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</si>
  <si>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</si>
  <si>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</si>
  <si>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</si>
  <si>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</si>
  <si>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</si>
  <si>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</si>
  <si>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</si>
  <si>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</si>
  <si>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</si>
  <si>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</si>
  <si>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</si>
  <si>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</si>
  <si>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</si>
  <si>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</si>
  <si>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</si>
  <si>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</si>
  <si>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</si>
  <si>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</si>
  <si>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</si>
  <si>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</si>
  <si>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</si>
  <si>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</si>
  <si>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</si>
  <si>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</si>
  <si>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</si>
  <si>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</si>
  <si>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</si>
  <si>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</si>
  <si>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</si>
  <si>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</si>
  <si>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</si>
  <si>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</si>
  <si>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</si>
  <si>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</si>
  <si>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</si>
  <si>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</si>
  <si>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</si>
  <si>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</si>
  <si>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</si>
  <si>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</si>
  <si>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</si>
  <si>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</si>
  <si>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</si>
  <si>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</si>
  <si>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</si>
  <si>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</si>
  <si>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</si>
  <si>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</si>
  <si>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</si>
  <si>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</si>
  <si>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</si>
  <si>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</si>
  <si>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</si>
  <si>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</si>
  <si>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</si>
  <si>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</si>
  <si>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</si>
  <si>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</si>
  <si>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</si>
  <si>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</si>
  <si>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</si>
  <si>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</si>
  <si>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</si>
  <si>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</si>
  <si>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</si>
  <si>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</si>
  <si>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</si>
  <si>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</si>
  <si>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</si>
  <si>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</si>
  <si>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</si>
  <si>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</si>
  <si>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</si>
  <si>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</si>
  <si>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</si>
  <si>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</si>
  <si>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</si>
  <si>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</si>
  <si>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</si>
  <si>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</si>
  <si>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</si>
  <si>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</si>
  <si>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</si>
  <si>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</si>
  <si>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</si>
  <si>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</si>
  <si>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</si>
  <si>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</si>
  <si>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</si>
  <si>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</si>
  <si>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</si>
  <si>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</si>
  <si>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</si>
  <si>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</si>
  <si>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</si>
  <si>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</si>
  <si>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</si>
  <si>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</si>
  <si>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</si>
  <si>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</si>
  <si>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</si>
  <si>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</si>
  <si>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</si>
  <si>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</si>
  <si>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</si>
  <si>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</si>
  <si>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</si>
  <si>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</si>
  <si>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</si>
  <si>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</si>
  <si>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</si>
  <si>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</si>
  <si>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</si>
  <si>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</si>
  <si>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</si>
  <si>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</si>
  <si>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</si>
  <si>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</si>
  <si>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</si>
  <si>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</si>
  <si>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</si>
  <si>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</si>
  <si>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</si>
  <si>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</si>
  <si>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</si>
  <si>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</si>
  <si>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</si>
  <si>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</si>
  <si>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</si>
  <si>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</si>
  <si>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</si>
  <si>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</si>
  <si>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</si>
  <si>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</si>
  <si>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</si>
  <si>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</si>
  <si>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</si>
  <si>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</si>
  <si>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</si>
  <si>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</si>
  <si>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</si>
  <si>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</si>
  <si>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</si>
  <si>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</si>
  <si>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</si>
  <si>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</si>
  <si>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</si>
  <si>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</si>
  <si>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</si>
  <si>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</si>
  <si>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</si>
  <si>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</si>
  <si>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</si>
  <si>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</si>
  <si>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</si>
  <si>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</si>
  <si>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</si>
  <si>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</si>
  <si>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</si>
  <si>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</si>
  <si>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</si>
  <si>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</si>
  <si>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</si>
  <si>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</si>
  <si>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</si>
  <si>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</si>
  <si>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</si>
  <si>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</si>
  <si>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</si>
  <si>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</si>
  <si>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</si>
  <si>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</si>
  <si>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</si>
  <si>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</si>
  <si>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</si>
  <si>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</si>
  <si>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</si>
  <si>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</si>
  <si>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</si>
  <si>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</si>
  <si>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</si>
  <si>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</si>
  <si>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</si>
  <si>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</si>
  <si>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</si>
  <si>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</si>
  <si>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</si>
  <si>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</si>
  <si>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</si>
  <si>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</si>
  <si>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</si>
  <si>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</si>
  <si>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</si>
  <si>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</si>
  <si>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</si>
  <si>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</si>
  <si>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</si>
  <si>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</si>
  <si>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</si>
  <si>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</si>
  <si>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</si>
  <si>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</si>
  <si>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</si>
  <si>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</si>
  <si>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</si>
  <si>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</si>
  <si>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</si>
  <si>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</si>
  <si>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</si>
  <si>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</si>
  <si>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</si>
  <si>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</si>
  <si>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</si>
  <si>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</si>
  <si>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</si>
  <si>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</si>
  <si>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</si>
  <si>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</si>
  <si>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</si>
  <si>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</si>
  <si>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</si>
  <si>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</si>
  <si>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</si>
  <si>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</si>
  <si>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</si>
  <si>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</si>
  <si>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</si>
  <si>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</si>
  <si>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</si>
  <si>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</si>
  <si>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</si>
  <si>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</si>
  <si>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</si>
  <si>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</si>
  <si>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</si>
  <si>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</si>
  <si>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</si>
  <si>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</si>
  <si>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</si>
  <si>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</si>
  <si>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</si>
  <si>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</si>
  <si>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</si>
  <si>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</si>
  <si>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</si>
  <si>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</si>
  <si>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</si>
  <si>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</si>
  <si>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</si>
  <si>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</si>
  <si>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</si>
  <si>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</si>
  <si>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</si>
  <si>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</si>
  <si>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</si>
  <si>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</si>
  <si>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</si>
  <si>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</si>
  <si>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</si>
  <si>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</si>
  <si>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</si>
  <si>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</si>
  <si>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</si>
  <si>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</si>
  <si>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</si>
  <si>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</si>
  <si>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</si>
  <si>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</si>
  <si>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</si>
  <si>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</si>
  <si>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</si>
  <si>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</si>
  <si>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</si>
  <si>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</si>
  <si>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</si>
  <si>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</si>
  <si>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</si>
  <si>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</si>
  <si>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</si>
  <si>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</si>
  <si>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</si>
  <si>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</si>
  <si>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</si>
  <si>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</si>
  <si>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</si>
  <si>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</si>
  <si>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</si>
  <si>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</si>
  <si>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</si>
  <si>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</si>
  <si>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</si>
  <si>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</si>
  <si>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</si>
  <si>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</si>
  <si>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</si>
  <si>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</si>
  <si>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</si>
  <si>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</si>
  <si>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</si>
  <si>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</si>
  <si>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</si>
  <si>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</si>
  <si>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</si>
  <si>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</si>
  <si>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</si>
  <si>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</si>
  <si>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</si>
  <si>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</si>
  <si>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</si>
  <si>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</si>
  <si>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</si>
  <si>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</si>
  <si>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</si>
  <si>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</si>
  <si>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</si>
  <si>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</si>
  <si>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</si>
  <si>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</si>
  <si>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</si>
  <si>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</si>
  <si>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</si>
  <si>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</si>
  <si>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</si>
  <si>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</si>
  <si>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</si>
  <si>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</si>
  <si>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</si>
  <si>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</si>
  <si>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</si>
  <si>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</si>
  <si>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</si>
  <si>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</si>
  <si>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</si>
  <si>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</si>
  <si>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</si>
  <si>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</si>
  <si>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</si>
  <si>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</si>
  <si>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</si>
  <si>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</si>
  <si>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</si>
  <si>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</si>
  <si>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</si>
  <si>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</si>
  <si>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</si>
  <si>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</si>
  <si>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</si>
  <si>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</si>
  <si>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</si>
  <si>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</si>
  <si>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</si>
  <si>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</si>
  <si>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</si>
  <si>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</si>
  <si>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</si>
  <si>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</si>
  <si>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</si>
  <si>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</si>
  <si>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</si>
  <si>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</si>
  <si>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</si>
  <si>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</si>
  <si>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</si>
  <si>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</si>
  <si>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</si>
  <si>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</si>
  <si>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</si>
  <si>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</si>
  <si>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</si>
  <si>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</si>
  <si>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</si>
  <si>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</si>
  <si>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</si>
  <si>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</si>
  <si>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</si>
  <si>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</si>
  <si>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</si>
  <si>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</si>
  <si>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</si>
  <si>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</si>
  <si>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</si>
  <si>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</si>
  <si>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</si>
  <si>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</si>
  <si>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</si>
  <si>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</si>
  <si>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</si>
  <si>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</si>
  <si>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</si>
  <si>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</si>
  <si>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</si>
  <si>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</si>
  <si>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</si>
  <si>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</si>
  <si>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</si>
  <si>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</si>
  <si>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</si>
  <si>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</si>
  <si>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</si>
  <si>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</si>
  <si>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</si>
  <si>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</si>
  <si>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</si>
  <si>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</si>
  <si>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</si>
  <si>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</si>
  <si>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</si>
  <si>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</si>
  <si>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</si>
  <si>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</si>
  <si>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</si>
  <si>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</si>
  <si>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</si>
  <si>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</si>
  <si>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</si>
  <si>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</si>
  <si>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</si>
  <si>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</si>
  <si>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</si>
  <si>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</si>
  <si>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</si>
  <si>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</si>
  <si>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</si>
  <si>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</si>
  <si>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</si>
  <si>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</si>
  <si>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</si>
  <si>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</si>
  <si>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</si>
  <si>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</si>
  <si>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</si>
  <si>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</si>
  <si>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</si>
  <si>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</si>
  <si>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</si>
  <si>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</si>
  <si>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</si>
  <si>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</si>
  <si>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</si>
  <si>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</si>
  <si>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</si>
  <si>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</si>
  <si>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</si>
  <si>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</si>
  <si>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</si>
  <si>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</si>
  <si>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</si>
  <si>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</si>
  <si>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</si>
  <si>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</si>
  <si>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</si>
  <si>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</si>
  <si>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</si>
  <si>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</si>
  <si>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</si>
  <si>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</si>
  <si>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</si>
  <si>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</si>
  <si>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</si>
  <si>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</si>
  <si>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</si>
  <si>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</si>
  <si>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</si>
  <si>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</si>
  <si>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</si>
  <si>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</si>
  <si>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</si>
  <si>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</si>
  <si>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</si>
  <si>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</si>
  <si>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</si>
  <si>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</si>
  <si>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</si>
  <si>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</si>
  <si>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</si>
  <si>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</si>
  <si>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</si>
  <si>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</si>
  <si>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</si>
  <si>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</si>
  <si>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</si>
  <si>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</si>
  <si>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</si>
  <si>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</si>
  <si>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</si>
  <si>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</si>
  <si>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</si>
  <si>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</si>
  <si>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</si>
  <si>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</si>
  <si>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</si>
  <si>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</si>
  <si>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</si>
  <si>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</si>
  <si>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</si>
  <si>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</si>
  <si>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</si>
  <si>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</si>
  <si>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</si>
  <si>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</si>
  <si>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</si>
  <si>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</si>
  <si>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</si>
  <si>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</si>
  <si>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</si>
  <si>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</si>
  <si>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</si>
  <si>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</si>
  <si>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</si>
  <si>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</si>
  <si>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</si>
  <si>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</si>
  <si>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</si>
  <si>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</si>
  <si>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</si>
  <si>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</si>
  <si>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</si>
  <si>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</si>
  <si>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</si>
  <si>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</si>
  <si>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</si>
  <si>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</si>
  <si>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</si>
  <si>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</si>
  <si>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</si>
  <si>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</si>
  <si>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</si>
  <si>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</si>
  <si>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</si>
  <si>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</si>
  <si>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</si>
  <si>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</si>
  <si>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</si>
  <si>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</si>
  <si>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</si>
  <si>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</si>
  <si>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</si>
  <si>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</si>
  <si>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</si>
  <si>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</si>
  <si>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</si>
  <si>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</si>
  <si>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</si>
  <si>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</si>
  <si>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</si>
  <si>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</si>
  <si>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</si>
  <si>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</si>
  <si>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</si>
  <si>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</si>
  <si>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</si>
  <si>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</si>
  <si>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</si>
  <si>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</si>
  <si>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</si>
  <si>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</si>
  <si>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</si>
  <si>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</si>
  <si>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</si>
  <si>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</si>
  <si>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</si>
  <si>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</si>
  <si>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</si>
  <si>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</si>
  <si>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</si>
  <si>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</si>
  <si>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</si>
  <si>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</si>
  <si>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</si>
  <si>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</si>
  <si>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</si>
  <si>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</si>
  <si>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</si>
  <si>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</si>
  <si>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</si>
  <si>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</si>
  <si>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</si>
  <si>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</si>
  <si>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</si>
  <si>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</si>
  <si>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</si>
  <si>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</si>
  <si>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</si>
  <si>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</si>
  <si>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</si>
  <si>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</si>
  <si>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</si>
  <si>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</si>
  <si>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</si>
  <si>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</si>
  <si>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</si>
  <si>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</si>
  <si>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</si>
  <si>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</si>
  <si>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</si>
  <si>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</si>
  <si>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</si>
  <si>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</si>
  <si>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</si>
  <si>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</si>
  <si>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</si>
  <si>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</si>
  <si>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</si>
  <si>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</si>
  <si>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</si>
  <si>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</si>
  <si>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</si>
  <si>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</si>
  <si>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</si>
  <si>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</si>
  <si>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</si>
  <si>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</si>
  <si>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</si>
  <si>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</si>
  <si>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</si>
  <si>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</si>
  <si>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</si>
  <si>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</si>
  <si>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</si>
  <si>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</si>
  <si>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</si>
  <si>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</si>
  <si>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</si>
  <si>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</si>
  <si>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</si>
  <si>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</si>
  <si>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</si>
  <si>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</si>
  <si>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</si>
  <si>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</si>
  <si>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</si>
  <si>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</si>
  <si>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</si>
  <si>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</si>
  <si>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</si>
  <si>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</si>
  <si>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</si>
  <si>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</si>
  <si>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</si>
  <si>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</si>
  <si>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</si>
  <si>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</si>
  <si>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</si>
  <si>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</si>
  <si>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</si>
  <si>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</si>
  <si>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</si>
  <si>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</si>
  <si>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</si>
  <si>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</si>
  <si>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</si>
  <si>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</si>
  <si>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</si>
  <si>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</si>
  <si>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</si>
  <si>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</si>
  <si>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</si>
  <si>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</si>
  <si>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</si>
  <si>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</si>
  <si>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</si>
  <si>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</si>
  <si>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</si>
  <si>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</si>
  <si>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</si>
  <si>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</si>
  <si>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</si>
  <si>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</si>
  <si>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</si>
  <si>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</si>
  <si>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</si>
  <si>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</si>
  <si>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</si>
  <si>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</si>
  <si>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</si>
  <si>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</si>
  <si>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</si>
  <si>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</si>
  <si>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</si>
  <si>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</si>
  <si>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</si>
  <si>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</si>
  <si>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</si>
  <si>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</si>
  <si>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</si>
  <si>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</si>
  <si>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</si>
  <si>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</si>
  <si>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</si>
  <si>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</si>
  <si>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</si>
  <si>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</si>
  <si>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</si>
  <si>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</si>
  <si>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</si>
  <si>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</si>
  <si>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</si>
  <si>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</si>
  <si>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</si>
  <si>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</si>
  <si>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</si>
  <si>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</si>
  <si>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</si>
  <si>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</si>
  <si>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</si>
  <si>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</si>
  <si>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</si>
  <si>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</si>
  <si>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</si>
  <si>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</si>
  <si>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</si>
  <si>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</si>
  <si>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</si>
  <si>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</si>
  <si>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</si>
  <si>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</si>
  <si>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</si>
  <si>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</si>
  <si>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</si>
  <si>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</si>
  <si>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</si>
  <si>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</si>
  <si>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</si>
  <si>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</si>
  <si>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</si>
  <si>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</si>
  <si>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</si>
  <si>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</si>
  <si>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</si>
  <si>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</si>
  <si>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</si>
  <si>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</si>
  <si>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</si>
  <si>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</si>
  <si>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</si>
  <si>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</si>
  <si>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</si>
  <si>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</si>
  <si>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</si>
  <si>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</si>
  <si>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</si>
  <si>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</si>
  <si>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</si>
  <si>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</si>
  <si>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</si>
  <si>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</si>
  <si>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</si>
  <si>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</si>
  <si>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</si>
  <si>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</si>
  <si>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</si>
  <si>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</si>
  <si>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</si>
  <si>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</si>
  <si>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</si>
  <si>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</si>
  <si>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</si>
  <si>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</si>
  <si>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</si>
  <si>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</si>
  <si>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</si>
  <si>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</si>
  <si>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</si>
  <si>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</si>
  <si>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</si>
  <si>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</si>
  <si>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</si>
  <si>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</si>
  <si>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</si>
  <si>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</si>
  <si>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</si>
  <si>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</si>
  <si>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</si>
  <si>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</si>
  <si>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</si>
  <si>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</si>
  <si>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</si>
  <si>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</si>
  <si>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</si>
  <si>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</si>
  <si>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</si>
  <si>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</si>
  <si>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</si>
  <si>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</si>
  <si>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</si>
  <si>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</si>
  <si>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</si>
  <si>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</si>
  <si>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</si>
  <si>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</si>
  <si>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</si>
  <si>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</si>
  <si>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</si>
  <si>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</si>
  <si>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</si>
  <si>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</si>
  <si>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</si>
  <si>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</si>
  <si>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</si>
  <si>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</si>
  <si>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</si>
  <si>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</si>
  <si>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</si>
  <si>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</si>
  <si>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</si>
  <si>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</si>
  <si>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</si>
  <si>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</si>
  <si>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</si>
  <si>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</si>
  <si>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</si>
  <si>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</si>
  <si>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</si>
  <si>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</si>
  <si>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</si>
  <si>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</si>
  <si>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</si>
  <si>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</si>
  <si>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</si>
  <si>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</si>
  <si>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</si>
  <si>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</si>
  <si>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</si>
  <si>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</si>
  <si>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</si>
  <si>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</si>
  <si>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</si>
  <si>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</si>
  <si>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</si>
  <si>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</si>
  <si>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</si>
  <si>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</si>
  <si>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</si>
  <si>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</si>
  <si>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</si>
  <si>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</si>
  <si>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</si>
  <si>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</si>
  <si>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</si>
  <si>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</si>
  <si>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</si>
  <si>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</si>
  <si>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</si>
  <si>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</si>
  <si>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</si>
  <si>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</si>
  <si>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</si>
  <si>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</si>
  <si>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</si>
  <si>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</si>
  <si>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</si>
  <si>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</si>
  <si>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</si>
  <si>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</si>
  <si>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</si>
  <si>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</si>
  <si>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</si>
  <si>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</si>
  <si>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</si>
  <si>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</si>
  <si>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</si>
  <si>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</si>
  <si>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</si>
  <si>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</si>
  <si>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</si>
  <si>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</si>
  <si>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</si>
  <si>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</si>
  <si>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</si>
  <si>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</si>
  <si>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</si>
  <si>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</si>
  <si>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</si>
  <si>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</si>
  <si>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</si>
  <si>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</si>
  <si>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</si>
  <si>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</si>
  <si>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</si>
  <si>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</si>
  <si>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</si>
  <si>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</si>
  <si>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</si>
  <si>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</si>
  <si>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</si>
  <si>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</si>
  <si>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</si>
  <si>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</si>
  <si>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</si>
  <si>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</si>
  <si>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</si>
  <si>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</si>
  <si>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</si>
  <si>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</si>
  <si>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</si>
  <si>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</si>
  <si>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</si>
  <si>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</si>
  <si>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</si>
  <si>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</si>
  <si>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</si>
  <si>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</si>
  <si>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</si>
  <si>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</si>
  <si>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</si>
  <si>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</si>
  <si>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</si>
  <si>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</si>
  <si>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</si>
  <si>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</si>
  <si>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</si>
  <si>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</si>
  <si>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</si>
  <si>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</si>
  <si>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</si>
  <si>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</si>
  <si>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</si>
  <si>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</si>
  <si>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</si>
  <si>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</si>
  <si>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</si>
  <si>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</si>
  <si>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</si>
  <si>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</si>
  <si>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</si>
  <si>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</si>
  <si>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</si>
  <si>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</si>
  <si>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</si>
  <si>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</si>
  <si>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</si>
  <si>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</si>
  <si>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</si>
  <si>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</si>
  <si>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</si>
  <si>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</si>
  <si>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</si>
  <si>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</si>
  <si>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</si>
  <si>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</si>
  <si>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</si>
  <si>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</si>
  <si>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</si>
  <si>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</si>
  <si>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</si>
  <si>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</si>
  <si>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</si>
  <si>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</si>
  <si>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</si>
  <si>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</si>
  <si>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</si>
  <si>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</si>
  <si>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</si>
  <si>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</si>
  <si>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</si>
  <si>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</si>
  <si>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</si>
  <si>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</si>
  <si>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</si>
  <si>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</si>
  <si>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</si>
  <si>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</si>
  <si>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</si>
  <si>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</si>
  <si>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</si>
  <si>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</si>
  <si>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</si>
  <si>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</si>
  <si>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</si>
  <si>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</si>
  <si>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</si>
  <si>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</si>
  <si>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</si>
  <si>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</si>
  <si>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</si>
  <si>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</si>
  <si>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</si>
  <si>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</si>
  <si>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</si>
  <si>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</si>
  <si>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</si>
  <si>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</si>
  <si>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</si>
  <si>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</si>
  <si>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</si>
  <si>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</si>
  <si>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</si>
  <si>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</si>
  <si>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</si>
  <si>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</si>
  <si>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</si>
  <si>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</si>
  <si>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</si>
  <si>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</si>
  <si>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</si>
  <si>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</si>
  <si>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</si>
  <si>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</si>
  <si>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</si>
  <si>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</si>
  <si>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</si>
  <si>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</si>
  <si>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</si>
  <si>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</si>
  <si>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</si>
  <si>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</si>
  <si>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</si>
  <si>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</si>
  <si>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</si>
  <si>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</si>
  <si>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</si>
  <si>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</si>
  <si>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</si>
  <si>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</si>
  <si>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</si>
  <si>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</si>
  <si>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</si>
  <si>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</si>
  <si>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</si>
  <si>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</si>
  <si>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</si>
  <si>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</si>
  <si>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</si>
  <si>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</si>
  <si>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</si>
  <si>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</si>
  <si>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</si>
  <si>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</si>
  <si>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</si>
  <si>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</si>
  <si>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</si>
  <si>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</si>
  <si>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</si>
  <si>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</si>
  <si>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</si>
  <si>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</si>
  <si>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</si>
  <si>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</si>
  <si>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</si>
  <si>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</si>
  <si>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</si>
  <si>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</si>
  <si>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</si>
  <si>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</si>
  <si>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</si>
  <si>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</si>
  <si>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</si>
  <si>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</si>
  <si>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</si>
  <si>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</si>
  <si>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</si>
  <si>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</si>
  <si>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</si>
  <si>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</si>
  <si>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</si>
  <si>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</si>
  <si>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</si>
  <si>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</si>
  <si>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</si>
  <si>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</si>
  <si>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</si>
  <si>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</si>
  <si>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</si>
  <si>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</si>
  <si>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</si>
  <si>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</si>
  <si>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</si>
  <si>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</si>
  <si>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</si>
  <si>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</si>
  <si>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</si>
  <si>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</si>
  <si>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</si>
  <si>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</si>
  <si>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</si>
  <si>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</si>
  <si>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</si>
  <si>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</si>
  <si>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</si>
  <si>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</si>
  <si>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</si>
  <si>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</si>
  <si>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</si>
  <si>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</si>
  <si>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</si>
  <si>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</si>
  <si>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</si>
  <si>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</si>
  <si>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</si>
  <si>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</si>
  <si>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</si>
  <si>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</si>
  <si>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</si>
  <si>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</si>
  <si>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</si>
  <si>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</si>
  <si>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</si>
  <si>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</si>
  <si>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</si>
  <si>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</si>
  <si>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</si>
  <si>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</si>
  <si>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</si>
  <si>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</si>
  <si>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</si>
  <si>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</si>
  <si>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</si>
  <si>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</si>
  <si>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</si>
  <si>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</si>
  <si>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</si>
  <si>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</si>
  <si>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</si>
  <si>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</si>
  <si>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</si>
  <si>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</si>
  <si>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</si>
  <si>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</si>
  <si>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</si>
  <si>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</si>
  <si>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</si>
  <si>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</si>
  <si>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</si>
  <si>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</si>
  <si>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</si>
  <si>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</si>
  <si>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</si>
  <si>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</si>
  <si>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</si>
  <si>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</si>
  <si>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</si>
  <si>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</si>
  <si>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</si>
  <si>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</si>
  <si>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</si>
  <si>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</si>
  <si>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</si>
  <si>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</si>
  <si>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</si>
  <si>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</si>
  <si>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</si>
  <si>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</si>
  <si>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</si>
  <si>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</si>
  <si>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</si>
  <si>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</si>
  <si>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</si>
  <si>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</si>
  <si>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</si>
  <si>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</si>
  <si>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</si>
  <si>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</si>
  <si>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</si>
  <si>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</si>
  <si>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</si>
  <si>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</si>
  <si>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</si>
  <si>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</si>
  <si>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</si>
  <si>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</si>
  <si>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</si>
  <si>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</si>
  <si>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</si>
  <si>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</si>
  <si>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</si>
  <si>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</si>
  <si>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</si>
  <si>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</si>
  <si>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</si>
  <si>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</si>
  <si>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</si>
  <si>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</si>
  <si>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</si>
  <si>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</si>
  <si>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</si>
  <si>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</si>
  <si>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</si>
  <si>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</si>
  <si>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</si>
  <si>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</si>
  <si>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</si>
  <si>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</si>
  <si>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</si>
  <si>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</si>
  <si>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</si>
  <si>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</si>
  <si>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</si>
  <si>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</si>
  <si>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</si>
  <si>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</si>
  <si>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</si>
  <si>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</si>
  <si>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</si>
  <si>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</si>
  <si>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</si>
  <si>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</si>
  <si>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</si>
  <si>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</si>
  <si>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</si>
  <si>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</si>
  <si>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</si>
  <si>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</si>
  <si>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</si>
  <si>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</si>
  <si>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</si>
  <si>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</si>
  <si>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</si>
  <si>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</si>
  <si>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</si>
  <si>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</si>
  <si>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</si>
  <si>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</si>
  <si>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</si>
  <si>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</si>
  <si>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</si>
  <si>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</si>
  <si>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</si>
  <si>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</si>
  <si>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</si>
  <si>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</si>
  <si>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</si>
  <si>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</si>
  <si>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</si>
  <si>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</si>
  <si>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</si>
  <si>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</si>
  <si>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</si>
  <si>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</si>
  <si>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</si>
  <si>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</si>
  <si>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</si>
  <si>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</si>
  <si>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</si>
  <si>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</si>
  <si>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</si>
  <si>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</si>
  <si>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</si>
  <si>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</si>
  <si>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</si>
  <si>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</si>
  <si>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</si>
  <si>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</si>
  <si>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</si>
  <si>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</si>
  <si>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</si>
  <si>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</si>
  <si>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</si>
  <si>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</si>
  <si>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</si>
  <si>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</si>
  <si>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</si>
  <si>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</si>
  <si>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</si>
  <si>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</si>
  <si>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</si>
  <si>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</si>
  <si>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</si>
  <si>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</si>
  <si>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</si>
  <si>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</si>
  <si>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</si>
  <si>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</si>
  <si>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</si>
  <si>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</si>
  <si>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</si>
  <si>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</si>
  <si>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</si>
  <si>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</si>
  <si>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</si>
  <si>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</si>
  <si>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</si>
  <si>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</si>
  <si>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</si>
  <si>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</si>
  <si>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</si>
  <si>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</si>
  <si>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</si>
  <si>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</si>
  <si>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</si>
  <si>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</si>
  <si>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</si>
  <si>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</si>
  <si>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</si>
  <si>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</si>
  <si>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</si>
  <si>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</si>
  <si>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</si>
  <si>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</si>
  <si>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</si>
  <si>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</si>
  <si>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</si>
  <si>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</si>
  <si>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</si>
  <si>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</si>
  <si>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</si>
  <si>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</si>
  <si>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</si>
  <si>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</si>
  <si>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</si>
  <si>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</si>
  <si>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</si>
  <si>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</si>
  <si>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</si>
  <si>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</si>
  <si>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</si>
  <si>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</si>
  <si>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</si>
  <si>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</si>
  <si>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</si>
  <si>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</si>
  <si>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</si>
  <si>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</si>
  <si>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</si>
  <si>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</si>
  <si>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</si>
  <si>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</si>
  <si>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</si>
  <si>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</si>
  <si>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</si>
  <si>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</si>
  <si>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</si>
  <si>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</si>
  <si>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</si>
  <si>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</si>
  <si>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</si>
  <si>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</si>
  <si>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</si>
  <si>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</si>
  <si>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</si>
  <si>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</si>
  <si>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</si>
  <si>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</si>
  <si>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</si>
  <si>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</si>
  <si>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</si>
  <si>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</si>
  <si>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</si>
  <si>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</si>
  <si>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</si>
  <si>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</si>
  <si>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</si>
  <si>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</si>
  <si>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</si>
  <si>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</si>
  <si>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</si>
  <si>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</si>
  <si>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</si>
  <si>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</si>
  <si>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</si>
  <si>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</si>
  <si>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</si>
  <si>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</si>
  <si>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</si>
  <si>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</si>
  <si>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</si>
  <si>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</si>
  <si>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</si>
  <si>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</si>
  <si>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</si>
  <si>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</si>
  <si>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</si>
  <si>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</si>
  <si>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</si>
  <si>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</si>
  <si>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</si>
  <si>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</si>
  <si>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</si>
  <si>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</si>
  <si>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</si>
  <si>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</si>
  <si>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</si>
  <si>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</si>
  <si>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</si>
  <si>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</si>
  <si>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</si>
  <si>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</si>
  <si>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</si>
  <si>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</si>
  <si>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</si>
  <si>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</si>
  <si>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</si>
  <si>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</si>
  <si>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</si>
  <si>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</si>
  <si>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</si>
  <si>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</si>
  <si>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</si>
  <si>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</si>
  <si>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</si>
  <si>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</si>
  <si>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</si>
  <si>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</si>
  <si>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</si>
  <si>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</si>
  <si>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</si>
  <si>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</si>
  <si>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</si>
  <si>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</si>
  <si>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</si>
  <si>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</si>
  <si>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</si>
  <si>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</si>
  <si>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</si>
  <si>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</si>
  <si>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</si>
  <si>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</si>
  <si>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</si>
  <si>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</si>
  <si>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</si>
  <si>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</si>
  <si>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</si>
  <si>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</si>
  <si>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</si>
  <si>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</si>
  <si>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</si>
  <si>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</si>
  <si>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</si>
  <si>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</si>
  <si>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</si>
  <si>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</si>
  <si>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</si>
  <si>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</si>
  <si>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</si>
  <si>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</si>
  <si>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</si>
  <si>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</si>
  <si>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</si>
  <si>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</si>
  <si>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</si>
  <si>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</si>
  <si>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</si>
  <si>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</si>
  <si>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</si>
  <si>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</si>
  <si>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</si>
  <si>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</si>
  <si>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</si>
  <si>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</si>
  <si>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</si>
  <si>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</si>
  <si>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</si>
  <si>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</si>
  <si>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</si>
  <si>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</si>
  <si>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</si>
  <si>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</si>
  <si>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</si>
  <si>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</si>
  <si>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</si>
  <si>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</si>
  <si>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</si>
  <si>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</si>
  <si>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</si>
  <si>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</si>
  <si>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</si>
  <si>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</si>
  <si>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</si>
  <si>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</si>
  <si>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</si>
  <si>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</si>
  <si>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</si>
  <si>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</si>
  <si>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</si>
  <si>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</si>
  <si>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</si>
  <si>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</si>
  <si>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</si>
  <si>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</si>
  <si>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</si>
  <si>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</si>
  <si>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</si>
  <si>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</si>
  <si>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</si>
  <si>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</si>
  <si>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</si>
  <si>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</si>
  <si>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</si>
  <si>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</si>
  <si>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</si>
  <si>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</si>
  <si>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</si>
  <si>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</si>
  <si>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</si>
  <si>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</si>
  <si>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</si>
  <si>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</si>
  <si>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</si>
  <si>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</si>
  <si>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</si>
  <si>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</si>
  <si>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</si>
  <si>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</si>
  <si>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</si>
  <si>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</si>
  <si>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</si>
  <si>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</si>
  <si>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</si>
  <si>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</si>
  <si>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</si>
  <si>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</si>
  <si>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</si>
  <si>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</si>
  <si>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</si>
  <si>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</si>
  <si>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</si>
  <si>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</si>
  <si>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</si>
  <si>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</si>
  <si>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</si>
  <si>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</si>
  <si>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</si>
  <si>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</si>
  <si>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</si>
  <si>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</si>
  <si>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</si>
  <si>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</si>
  <si>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</si>
  <si>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</si>
  <si>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</si>
  <si>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</si>
  <si>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</si>
  <si>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</si>
  <si>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</si>
  <si>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</si>
  <si>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</si>
  <si>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</si>
  <si>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</si>
  <si>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</si>
  <si>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</si>
  <si>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</si>
  <si>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</si>
  <si>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</si>
  <si>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</si>
  <si>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</si>
  <si>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</si>
  <si>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</si>
  <si>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</si>
  <si>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</si>
  <si>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</si>
  <si>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</si>
  <si>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</si>
  <si>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</si>
  <si>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</si>
  <si>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</si>
  <si>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</si>
  <si>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</si>
  <si>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</si>
  <si>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</si>
  <si>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</si>
  <si>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</si>
  <si>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</si>
  <si>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</si>
  <si>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</si>
  <si>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</si>
  <si>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</si>
  <si>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</si>
  <si>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</si>
  <si>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</si>
  <si>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</si>
  <si>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</si>
  <si>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</si>
  <si>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</si>
  <si>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</si>
  <si>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</si>
  <si>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</si>
  <si>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</si>
  <si>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</si>
  <si>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</si>
  <si>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</si>
  <si>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</si>
  <si>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</si>
  <si>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</si>
  <si>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</si>
  <si>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</si>
  <si>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</si>
  <si>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</si>
  <si>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</si>
  <si>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</si>
  <si>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</si>
  <si>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</si>
  <si>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</si>
  <si>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</si>
  <si>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</si>
  <si>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</si>
  <si>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</si>
  <si>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</si>
  <si>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</si>
  <si>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</si>
  <si>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</si>
  <si>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</si>
  <si>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</si>
  <si>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</si>
  <si>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</si>
  <si>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</si>
  <si>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</si>
  <si>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</si>
  <si>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</si>
  <si>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</si>
  <si>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</si>
  <si>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</si>
  <si>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</si>
  <si>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</si>
  <si>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</si>
  <si>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</si>
  <si>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</si>
  <si>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</si>
  <si>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</si>
  <si>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</si>
  <si>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</si>
  <si>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</si>
  <si>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</si>
  <si>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</si>
  <si>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</si>
  <si>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</si>
  <si>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</si>
  <si>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</si>
  <si>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</si>
  <si>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</si>
  <si>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</si>
  <si>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</si>
  <si>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</si>
  <si>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</si>
  <si>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</si>
  <si>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</si>
  <si>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</si>
  <si>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</si>
  <si>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</si>
  <si>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</si>
  <si>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</si>
  <si>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</si>
  <si>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</si>
  <si>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</si>
  <si>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</si>
  <si>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</si>
  <si>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</si>
  <si>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</si>
  <si>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</si>
  <si>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</si>
  <si>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</si>
  <si>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</si>
  <si>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</si>
  <si>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</si>
  <si>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</si>
  <si>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</si>
  <si>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</si>
  <si>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</si>
  <si>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</si>
  <si>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</si>
  <si>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</si>
  <si>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</si>
  <si>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</si>
  <si>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</si>
  <si>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</si>
  <si>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</si>
  <si>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</si>
  <si>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</si>
  <si>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</si>
  <si>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</si>
  <si>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</si>
  <si>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</si>
  <si>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</si>
  <si>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</si>
  <si>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</si>
  <si>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</si>
  <si>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</si>
  <si>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</si>
  <si>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</si>
  <si>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</si>
  <si>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</si>
  <si>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</si>
  <si>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</si>
  <si>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</si>
  <si>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</si>
  <si>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</si>
  <si>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</si>
  <si>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</si>
  <si>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</si>
  <si>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</si>
  <si>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</si>
  <si>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</si>
  <si>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</si>
  <si>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</si>
  <si>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</si>
  <si>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</si>
  <si>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</si>
  <si>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</si>
  <si>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</si>
  <si>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</si>
  <si>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</si>
  <si>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</si>
  <si>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</si>
  <si>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</si>
  <si>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</si>
  <si>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</si>
  <si>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</si>
  <si>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</si>
  <si>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</si>
  <si>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</si>
  <si>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</si>
  <si>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</si>
  <si>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</si>
  <si>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</si>
  <si>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</si>
  <si>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</si>
  <si>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</si>
  <si>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</si>
  <si>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</si>
  <si>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</si>
  <si>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</si>
  <si>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</si>
  <si>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</si>
  <si>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</si>
  <si>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</si>
  <si>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</si>
  <si>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</si>
  <si>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</si>
  <si>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</si>
  <si>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</si>
  <si>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</si>
  <si>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</si>
  <si>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</si>
  <si>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</si>
  <si>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</si>
  <si>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</si>
  <si>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</si>
  <si>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</si>
  <si>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</si>
  <si>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</si>
  <si>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</si>
  <si>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</si>
  <si>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</si>
  <si>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</si>
  <si>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</si>
  <si>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</si>
  <si>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</si>
  <si>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</si>
  <si>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</si>
  <si>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</si>
  <si>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</si>
  <si>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</si>
  <si>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</si>
  <si>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</si>
  <si>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</si>
  <si>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</si>
  <si>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</si>
  <si>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</si>
  <si>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</si>
  <si>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</si>
  <si>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</si>
  <si>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</si>
  <si>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</si>
  <si>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</si>
  <si>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</si>
  <si>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</si>
  <si>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</si>
  <si>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</si>
  <si>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</si>
  <si>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</si>
  <si>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</si>
  <si>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</si>
  <si>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</si>
  <si>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</si>
  <si>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</si>
  <si>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</si>
  <si>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</si>
  <si>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</si>
  <si>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</si>
  <si>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</si>
  <si>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</si>
  <si>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</si>
  <si>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</si>
  <si>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</si>
  <si>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</si>
  <si>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</si>
  <si>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</si>
  <si>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</si>
  <si>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</si>
  <si>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</si>
  <si>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</si>
  <si>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</si>
  <si>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</si>
  <si>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</si>
  <si>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</si>
  <si>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</si>
  <si>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</si>
  <si>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</si>
  <si>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</si>
  <si>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</si>
  <si>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</si>
  <si>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</si>
  <si>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</si>
  <si>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</si>
  <si>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</si>
  <si>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</si>
  <si>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</si>
  <si>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</si>
  <si>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</si>
  <si>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</si>
  <si>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</si>
  <si>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</si>
  <si>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</si>
  <si>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</si>
  <si>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</si>
  <si>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</si>
  <si>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</si>
  <si>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</si>
  <si>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</si>
  <si>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</si>
  <si>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</si>
  <si>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</si>
  <si>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</si>
  <si>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</si>
  <si>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</si>
  <si>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</si>
  <si>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</si>
  <si>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</si>
  <si>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</si>
  <si>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</si>
  <si>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</si>
  <si>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</si>
  <si>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</si>
  <si>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</si>
  <si>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</si>
  <si>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</si>
  <si>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</si>
  <si>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</si>
  <si>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</si>
  <si>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</si>
  <si>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</si>
  <si>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</si>
  <si>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</si>
  <si>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</si>
  <si>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</si>
  <si>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</si>
  <si>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</si>
  <si>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</si>
  <si>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</si>
  <si>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</si>
  <si>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</si>
  <si>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</si>
  <si>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</si>
  <si>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</si>
  <si>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</si>
  <si>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</si>
  <si>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</si>
  <si>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</si>
  <si>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</si>
  <si>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</si>
  <si>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</si>
  <si>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</si>
  <si>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</si>
  <si>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</si>
  <si>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</si>
  <si>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</si>
  <si>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</si>
  <si>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</si>
  <si>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</si>
  <si>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</si>
  <si>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</si>
  <si>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</si>
  <si>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</si>
  <si>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</si>
  <si>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</si>
  <si>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</si>
  <si>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</si>
  <si>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</si>
  <si>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</si>
  <si>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</si>
  <si>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</si>
  <si>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</si>
  <si>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</si>
  <si>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</si>
  <si>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</si>
  <si>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</si>
  <si>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</si>
  <si>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</si>
  <si>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</si>
  <si>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</si>
  <si>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</si>
  <si>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</si>
  <si>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</si>
  <si>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</si>
  <si>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</si>
  <si>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</si>
  <si>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</si>
  <si>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</si>
  <si>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</si>
  <si>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</si>
  <si>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</si>
  <si>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</si>
  <si>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</si>
  <si>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</si>
  <si>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</si>
  <si>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</si>
  <si>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</si>
  <si>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</si>
  <si>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</si>
  <si>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</si>
  <si>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</si>
  <si>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</si>
  <si>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</si>
  <si>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</si>
  <si>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</si>
  <si>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</si>
  <si>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</si>
  <si>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</si>
  <si>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</si>
  <si>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</si>
  <si>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</si>
  <si>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</si>
  <si>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</si>
  <si>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</si>
  <si>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</si>
  <si>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</si>
  <si>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</si>
  <si>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</si>
  <si>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</si>
  <si>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</si>
  <si>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</si>
  <si>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</si>
  <si>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</si>
  <si>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</si>
  <si>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</si>
  <si>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</si>
  <si>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</si>
  <si>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</si>
  <si>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</si>
  <si>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</si>
  <si>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</si>
  <si>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</si>
  <si>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</si>
  <si>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</si>
  <si>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</si>
  <si>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</si>
  <si>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</si>
  <si>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</si>
  <si>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</si>
  <si>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</si>
  <si>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</si>
  <si>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</si>
  <si>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</si>
  <si>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</si>
  <si>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</si>
  <si>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</si>
  <si>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</si>
  <si>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</si>
  <si>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</si>
  <si>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</si>
  <si>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</si>
  <si>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</si>
  <si>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</si>
  <si>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</si>
  <si>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</si>
  <si>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</si>
  <si>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</si>
  <si>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</si>
  <si>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</si>
  <si>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</si>
  <si>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</si>
  <si>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</si>
  <si>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</si>
  <si>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</si>
  <si>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</si>
  <si>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</si>
  <si>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</si>
  <si>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</si>
  <si>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</si>
  <si>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</si>
  <si>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</si>
  <si>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</si>
  <si>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</si>
  <si>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</si>
  <si>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</si>
  <si>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</si>
  <si>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</si>
  <si>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</si>
  <si>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</si>
  <si>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</si>
  <si>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</si>
  <si>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</si>
  <si>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</si>
  <si>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</si>
  <si>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</si>
  <si>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</si>
  <si>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</si>
  <si>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</si>
  <si>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</si>
  <si>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</si>
  <si>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</si>
  <si>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</si>
  <si>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</si>
  <si>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</si>
  <si>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</si>
  <si>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</si>
  <si>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</si>
  <si>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</si>
  <si>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</si>
  <si>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</si>
  <si>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</si>
  <si>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</si>
  <si>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</si>
  <si>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</si>
  <si>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</si>
  <si>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</si>
  <si>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</si>
  <si>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</si>
  <si>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</si>
  <si>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</si>
  <si>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</si>
  <si>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</si>
  <si>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</si>
  <si>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</si>
  <si>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</si>
  <si>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</si>
  <si>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</si>
  <si>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</si>
  <si>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</si>
  <si>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</si>
  <si>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</si>
  <si>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</si>
  <si>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</si>
  <si>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</si>
  <si>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</si>
  <si>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</si>
  <si>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</si>
  <si>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</si>
  <si>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</si>
  <si>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</si>
  <si>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</si>
  <si>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</si>
  <si>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</si>
  <si>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</si>
  <si>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</si>
  <si>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</si>
  <si>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</si>
  <si>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</si>
  <si>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</si>
  <si>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</si>
  <si>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</si>
  <si>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</si>
  <si>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</si>
  <si>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</si>
  <si>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</si>
  <si>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</si>
  <si>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</si>
  <si>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</si>
  <si>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</si>
  <si>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</si>
  <si>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</si>
  <si>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</si>
  <si>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</si>
  <si>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</si>
  <si>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</si>
  <si>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</si>
  <si>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</si>
  <si>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</si>
  <si>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</si>
  <si>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</si>
  <si>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</si>
  <si>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</si>
  <si>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</si>
  <si>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</si>
  <si>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</si>
  <si>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</si>
  <si>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</si>
  <si>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</si>
  <si>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</si>
  <si>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</si>
  <si>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</si>
  <si>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</si>
  <si>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</si>
  <si>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</si>
  <si>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</si>
  <si>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</si>
  <si>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</si>
  <si>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</si>
  <si>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</si>
  <si>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</si>
  <si>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</si>
  <si>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</si>
  <si>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</si>
  <si>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</si>
  <si>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</si>
  <si>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</si>
  <si>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</si>
  <si>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</si>
  <si>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</si>
  <si>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</si>
  <si>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</si>
  <si>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</si>
  <si>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</si>
  <si>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</si>
  <si>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</si>
  <si>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</si>
  <si>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</si>
  <si>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</si>
  <si>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</si>
  <si>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</si>
  <si>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</si>
  <si>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</si>
  <si>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</si>
  <si>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</si>
  <si>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</si>
  <si>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</si>
  <si>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</si>
  <si>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</si>
  <si>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</si>
  <si>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</si>
  <si>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</si>
  <si>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</si>
  <si>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</si>
  <si>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</si>
  <si>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</si>
  <si>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</si>
  <si>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</si>
  <si>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</si>
  <si>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</si>
  <si>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</si>
  <si>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</si>
  <si>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</si>
  <si>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</si>
  <si>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</si>
  <si>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</si>
  <si>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</si>
  <si>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</si>
  <si>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</si>
  <si>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</si>
  <si>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</si>
  <si>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</si>
  <si>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</si>
  <si>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</si>
  <si>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</si>
  <si>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</si>
  <si>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</si>
  <si>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</si>
  <si>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</si>
  <si>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</si>
  <si>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</si>
  <si>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</si>
  <si>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</si>
  <si>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</si>
  <si>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</si>
  <si>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</si>
  <si>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</si>
  <si>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</si>
  <si>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</si>
  <si>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</si>
  <si>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</si>
  <si>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</si>
  <si>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</si>
  <si>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</si>
  <si>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</si>
  <si>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</si>
  <si>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</si>
  <si>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</si>
  <si>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</si>
  <si>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</si>
  <si>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</si>
  <si>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</si>
  <si>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</si>
  <si>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</si>
  <si>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</si>
  <si>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</si>
  <si>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</si>
  <si>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</si>
  <si>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</si>
  <si>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</si>
  <si>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</si>
  <si>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</si>
  <si>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</si>
  <si>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</si>
  <si>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</si>
  <si>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</si>
  <si>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</si>
  <si>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</si>
  <si>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</si>
  <si>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</si>
  <si>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</si>
  <si>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</si>
  <si>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</si>
  <si>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</si>
  <si>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</si>
  <si>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</si>
  <si>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</si>
  <si>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</si>
  <si>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</si>
  <si>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</si>
  <si>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</si>
  <si>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</si>
  <si>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</si>
  <si>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</si>
  <si>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</si>
  <si>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</si>
  <si>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</si>
  <si>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</si>
  <si>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</si>
  <si>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</si>
  <si>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</si>
  <si>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</si>
  <si>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</si>
  <si>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</si>
  <si>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</si>
  <si>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</si>
  <si>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</si>
  <si>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</si>
  <si>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</si>
  <si>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</si>
  <si>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</si>
  <si>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</si>
  <si>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</si>
  <si>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</si>
  <si>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</si>
  <si>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</si>
  <si>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</si>
  <si>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</si>
  <si>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</si>
  <si>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</si>
  <si>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</si>
  <si>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</si>
  <si>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</si>
  <si>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</si>
  <si>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</si>
  <si>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</si>
  <si>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</si>
  <si>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</si>
  <si>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</si>
  <si>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</si>
  <si>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</si>
  <si>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</si>
  <si>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</si>
  <si>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</si>
  <si>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</si>
  <si>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</si>
  <si>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</si>
  <si>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</si>
  <si>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</si>
  <si>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</si>
  <si>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</si>
  <si>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</si>
  <si>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</si>
  <si>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</si>
  <si>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</si>
  <si>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</si>
  <si>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</si>
  <si>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</si>
  <si>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</si>
  <si>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</si>
  <si>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</si>
  <si>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</si>
  <si>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</si>
  <si>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</si>
  <si>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</si>
  <si>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</si>
  <si>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</si>
  <si>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</si>
  <si>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</si>
  <si>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</si>
  <si>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</si>
  <si>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</si>
  <si>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</si>
  <si>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</si>
  <si>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</si>
  <si>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</si>
  <si>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</si>
  <si>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</si>
  <si>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</si>
  <si>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</si>
  <si>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</si>
  <si>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</si>
  <si>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</si>
  <si>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</si>
  <si>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</si>
  <si>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</si>
  <si>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</si>
  <si>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</si>
  <si>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</si>
  <si>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</si>
  <si>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</si>
  <si>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</si>
  <si>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</si>
  <si>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</si>
  <si>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</si>
  <si>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</si>
  <si>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</si>
  <si>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</si>
  <si>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</si>
  <si>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</si>
  <si>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</si>
  <si>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</si>
  <si>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</si>
  <si>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</si>
  <si>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</si>
  <si>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</si>
  <si>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</si>
  <si>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</si>
  <si>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</si>
  <si>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</si>
  <si>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</si>
  <si>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</si>
  <si>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</si>
  <si>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</si>
  <si>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</si>
  <si>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</si>
  <si>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</si>
  <si>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</si>
  <si>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</si>
  <si>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</si>
  <si>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</si>
  <si>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</si>
  <si>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</si>
  <si>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</si>
  <si>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</si>
  <si>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</si>
  <si>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</si>
  <si>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</si>
  <si>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</si>
  <si>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</si>
  <si>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</si>
  <si>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</si>
  <si>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</si>
  <si>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</si>
  <si>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</si>
  <si>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</si>
  <si>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</si>
  <si>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</si>
  <si>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</si>
  <si>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</si>
  <si>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</si>
  <si>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</si>
  <si>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</si>
  <si>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</si>
  <si>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</si>
  <si>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</si>
  <si>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</si>
  <si>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</si>
  <si>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</si>
  <si>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</si>
  <si>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</si>
  <si>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</si>
  <si>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</si>
  <si>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</si>
  <si>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</si>
  <si>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</si>
  <si>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</si>
  <si>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</si>
  <si>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</si>
  <si>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</si>
  <si>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</si>
  <si>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</si>
  <si>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</si>
  <si>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</si>
  <si>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</si>
  <si>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</si>
  <si>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</si>
  <si>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</si>
  <si>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</si>
  <si>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</si>
  <si>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</si>
  <si>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</si>
  <si>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</si>
  <si>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</si>
  <si>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</si>
  <si>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</si>
  <si>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</si>
  <si>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</si>
  <si>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</si>
  <si>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</si>
  <si>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</si>
  <si>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</si>
  <si>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</si>
  <si>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</si>
  <si>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</si>
  <si>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</si>
  <si>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</si>
  <si>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</si>
  <si>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</si>
  <si>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</si>
  <si>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</si>
  <si>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</si>
  <si>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</si>
  <si>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</si>
  <si>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</si>
  <si>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</si>
  <si>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</si>
  <si>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</si>
  <si>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</si>
  <si>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</si>
  <si>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</si>
  <si>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</si>
  <si>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</si>
  <si>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</si>
  <si>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</si>
  <si>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</si>
  <si>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</si>
  <si>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</si>
  <si>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</si>
  <si>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</si>
  <si>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</si>
  <si>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</si>
  <si>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</si>
  <si>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</si>
  <si>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</si>
  <si>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</si>
  <si>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</si>
  <si>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</si>
  <si>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</si>
  <si>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</si>
  <si>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</si>
  <si>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</si>
  <si>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</si>
  <si>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</si>
  <si>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</si>
  <si>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</si>
  <si>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</si>
  <si>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</si>
  <si>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</si>
  <si>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</si>
  <si>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</si>
  <si>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</si>
  <si>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</si>
  <si>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</si>
  <si>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</si>
  <si>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</si>
  <si>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</si>
  <si>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</si>
  <si>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</si>
  <si>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</si>
  <si>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</si>
  <si>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</si>
  <si>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</si>
  <si>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</si>
  <si>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</si>
  <si>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</si>
  <si>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</si>
  <si>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</si>
  <si>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</si>
  <si>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</si>
  <si>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</si>
  <si>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</si>
  <si>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</si>
  <si>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</si>
  <si>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</si>
  <si>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</si>
  <si>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</si>
  <si>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</si>
  <si>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</si>
  <si>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</si>
  <si>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</si>
  <si>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</si>
  <si>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</si>
  <si>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</si>
  <si>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</si>
  <si>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</si>
  <si>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</si>
  <si>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</si>
  <si>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</si>
  <si>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</si>
  <si>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</si>
  <si>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</si>
  <si>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</si>
  <si>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</si>
  <si>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</si>
  <si>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</si>
  <si>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</si>
  <si>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</si>
  <si>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</si>
  <si>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</si>
  <si>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</si>
  <si>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</si>
  <si>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</si>
  <si>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</si>
  <si>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</si>
  <si>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</si>
  <si>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</si>
  <si>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</si>
  <si>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</si>
  <si>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</si>
  <si>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</si>
  <si>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</si>
  <si>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</si>
  <si>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</si>
  <si>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</si>
  <si>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</si>
  <si>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</si>
  <si>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</si>
  <si>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</si>
  <si>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</si>
  <si>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</si>
  <si>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</si>
  <si>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</si>
  <si>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</si>
  <si>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</si>
  <si>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</si>
  <si>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</si>
  <si>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</si>
  <si>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</si>
  <si>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</si>
  <si>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</si>
  <si>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</si>
  <si>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</si>
  <si>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</si>
  <si>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</si>
  <si>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</si>
  <si>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</si>
  <si>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</si>
  <si>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</si>
  <si>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</si>
  <si>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</si>
  <si>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</si>
  <si>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</si>
  <si>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</si>
  <si>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</si>
  <si>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</si>
  <si>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</si>
  <si>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</si>
  <si>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</si>
  <si>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</si>
  <si>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</si>
  <si>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</si>
  <si>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</si>
  <si>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</si>
  <si>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</si>
  <si>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</si>
  <si>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</si>
  <si>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</si>
  <si>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</si>
  <si>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</si>
  <si>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</si>
  <si>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</si>
  <si>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</si>
  <si>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</si>
  <si>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</si>
  <si>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</si>
  <si>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</si>
  <si>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</si>
  <si>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</si>
  <si>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</si>
  <si>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</si>
  <si>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</si>
  <si>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</si>
  <si>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</si>
  <si>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</si>
  <si>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</si>
  <si>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</si>
  <si>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</si>
  <si>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</si>
  <si>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</si>
  <si>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</si>
  <si>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</si>
  <si>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</si>
  <si>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</si>
  <si>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</si>
  <si>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</si>
  <si>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</si>
  <si>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</si>
  <si>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</si>
  <si>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</si>
  <si>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</si>
  <si>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</si>
  <si>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</si>
  <si>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</si>
  <si>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</si>
  <si>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</si>
  <si>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</si>
  <si>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</si>
  <si>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</si>
  <si>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</si>
  <si>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</si>
  <si>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</si>
  <si>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</si>
  <si>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</si>
  <si>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</si>
  <si>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</si>
  <si>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</si>
  <si>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</si>
  <si>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</si>
  <si>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</si>
  <si>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</si>
  <si>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</si>
  <si>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</si>
  <si>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</si>
  <si>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</si>
  <si>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</si>
  <si>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</si>
  <si>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</si>
  <si>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</si>
  <si>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</si>
  <si>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</si>
  <si>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</si>
  <si>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</si>
  <si>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</si>
  <si>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</si>
  <si>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</si>
  <si>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</si>
  <si>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</si>
  <si>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</si>
  <si>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</si>
  <si>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</si>
  <si>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</si>
  <si>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</si>
  <si>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</si>
  <si>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</si>
  <si>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</si>
  <si>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</si>
  <si>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</si>
  <si>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</si>
  <si>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</si>
  <si>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</si>
  <si>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</si>
  <si>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</si>
  <si>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</si>
  <si>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</si>
  <si>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</si>
  <si>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</si>
  <si>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</si>
  <si>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</si>
  <si>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</si>
  <si>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</si>
  <si>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</si>
  <si>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</si>
  <si>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</si>
  <si>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</si>
  <si>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</si>
  <si>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</si>
  <si>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</si>
  <si>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</si>
  <si>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</si>
  <si>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</si>
  <si>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</si>
  <si>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</si>
  <si>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</si>
  <si>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</si>
  <si>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</si>
  <si>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</si>
  <si>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</si>
  <si>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</si>
  <si>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</si>
  <si>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</si>
  <si>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</si>
  <si>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</si>
  <si>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</si>
  <si>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</si>
  <si>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</si>
  <si>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</si>
  <si>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</si>
  <si>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</si>
  <si>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</si>
  <si>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</si>
  <si>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</si>
  <si>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</si>
  <si>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</si>
  <si>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</si>
  <si>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</si>
  <si>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</si>
  <si>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</si>
  <si>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</si>
  <si>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</si>
  <si>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</si>
  <si>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</si>
  <si>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</si>
  <si>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</si>
  <si>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</si>
  <si>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</si>
  <si>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</si>
  <si>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</si>
  <si>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</si>
  <si>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</si>
  <si>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</si>
  <si>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</si>
  <si>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</si>
  <si>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</si>
  <si>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</si>
  <si>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</si>
  <si>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</si>
  <si>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</si>
  <si>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</si>
  <si>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</si>
  <si>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</si>
  <si>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</si>
  <si>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</si>
  <si>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</si>
  <si>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</si>
  <si>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</si>
  <si>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</si>
  <si>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</si>
  <si>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</si>
  <si>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</si>
  <si>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</si>
  <si>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</si>
  <si>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</si>
  <si>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</si>
  <si>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</si>
  <si>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</si>
  <si>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</si>
  <si>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</si>
  <si>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</si>
  <si>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</si>
  <si>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</si>
  <si>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</si>
  <si>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</si>
  <si>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</si>
  <si>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</si>
  <si>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</si>
  <si>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</si>
  <si>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</si>
  <si>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</si>
  <si>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</si>
  <si>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</si>
  <si>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</si>
  <si>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</si>
  <si>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</si>
  <si>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</si>
  <si>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</si>
  <si>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</si>
  <si>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</si>
  <si>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</si>
  <si>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</si>
  <si>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</si>
  <si>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</si>
  <si>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</si>
  <si>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</si>
  <si>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</si>
  <si>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</si>
  <si>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</si>
  <si>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</si>
  <si>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</si>
  <si>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</si>
  <si>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</si>
  <si>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</si>
  <si>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</si>
  <si>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</si>
  <si>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</si>
  <si>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</si>
  <si>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</si>
  <si>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</si>
  <si>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</si>
  <si>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</si>
  <si>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</si>
  <si>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</si>
  <si>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</si>
  <si>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</si>
  <si>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</si>
  <si>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</si>
  <si>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</si>
  <si>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</si>
  <si>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</si>
  <si>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</si>
  <si>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</si>
  <si>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</si>
  <si>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</si>
  <si>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</si>
  <si>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</si>
  <si>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</si>
  <si>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</si>
  <si>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</si>
  <si>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</si>
  <si>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</si>
  <si>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</si>
  <si>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</si>
  <si>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</si>
  <si>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</si>
  <si>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</si>
  <si>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</si>
  <si>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</si>
  <si>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</si>
  <si>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</si>
  <si>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</si>
  <si>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</si>
  <si>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</si>
  <si>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</si>
  <si>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</si>
  <si>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</si>
  <si>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</si>
  <si>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</si>
  <si>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</si>
  <si>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</si>
  <si>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</si>
  <si>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</si>
  <si>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</si>
  <si>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</si>
  <si>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</si>
  <si>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</si>
  <si>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</si>
  <si>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</si>
  <si>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</si>
  <si>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</si>
  <si>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</si>
  <si>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</si>
  <si>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</si>
  <si>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</si>
  <si>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</si>
  <si>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</si>
  <si>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</si>
  <si>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</si>
  <si>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</si>
  <si>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</si>
  <si>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</si>
  <si>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</si>
  <si>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</si>
  <si>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</si>
  <si>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</si>
  <si>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</si>
  <si>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</si>
  <si>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</si>
  <si>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</si>
  <si>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</si>
  <si>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</si>
  <si>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</si>
  <si>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</si>
  <si>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</si>
  <si>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</si>
  <si>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</si>
  <si>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</si>
  <si>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</si>
  <si>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</si>
  <si>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</si>
  <si>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</si>
  <si>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</si>
  <si>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</si>
  <si>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</si>
  <si>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</si>
  <si>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</si>
  <si>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</si>
  <si>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</si>
  <si>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</si>
  <si>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</si>
  <si>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</si>
  <si>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</si>
  <si>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</si>
  <si>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</si>
  <si>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</si>
  <si>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</si>
  <si>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</si>
  <si>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</si>
  <si>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</si>
  <si>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</si>
  <si>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</si>
  <si>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</si>
  <si>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</si>
  <si>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</si>
  <si>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</si>
  <si>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</si>
  <si>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</si>
  <si>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</si>
  <si>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</si>
  <si>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</si>
  <si>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</si>
  <si>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</si>
  <si>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</si>
  <si>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</si>
  <si>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</si>
  <si>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</si>
  <si>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</si>
  <si>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</si>
  <si>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</si>
  <si>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</si>
  <si>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</si>
  <si>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</si>
  <si>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</si>
  <si>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</si>
  <si>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</si>
  <si>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</si>
  <si>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</si>
  <si>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</si>
  <si>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</si>
  <si>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</si>
  <si>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</si>
  <si>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</si>
  <si>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</si>
  <si>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</si>
  <si>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</si>
  <si>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</si>
  <si>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</si>
  <si>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</si>
  <si>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</si>
  <si>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</si>
  <si>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</si>
  <si>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</si>
  <si>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</si>
  <si>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</si>
  <si>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</si>
  <si>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</si>
  <si>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</si>
  <si>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</si>
  <si>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</si>
  <si>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</si>
  <si>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</si>
  <si>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</si>
  <si>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</si>
  <si>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</si>
  <si>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</si>
  <si>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</si>
  <si>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</si>
  <si>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</si>
  <si>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</si>
  <si>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</si>
  <si>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</si>
  <si>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</si>
  <si>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</si>
  <si>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</si>
  <si>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</si>
  <si>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</si>
  <si>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</si>
  <si>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</si>
  <si>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</si>
  <si>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</si>
  <si>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</si>
  <si>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</si>
  <si>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</si>
  <si>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</si>
  <si>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</si>
  <si>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</si>
  <si>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</si>
  <si>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</si>
  <si>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</si>
  <si>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</si>
  <si>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</si>
  <si>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</si>
  <si>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</si>
  <si>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</si>
  <si>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</si>
  <si>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</si>
  <si>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</si>
  <si>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</si>
  <si>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</si>
  <si>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</si>
  <si>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</si>
  <si>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</si>
  <si>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</si>
  <si>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</si>
  <si>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</si>
  <si>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</si>
  <si>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</si>
  <si>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</si>
  <si>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</si>
  <si>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</si>
  <si>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</si>
  <si>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</si>
  <si>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</si>
  <si>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</si>
  <si>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</si>
  <si>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</si>
  <si>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</si>
  <si>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</si>
  <si>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</si>
  <si>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</si>
  <si>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</si>
  <si>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</si>
  <si>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</si>
  <si>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</si>
  <si>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</si>
  <si>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</si>
  <si>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</si>
  <si>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</si>
  <si>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</si>
  <si>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</si>
  <si>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</si>
  <si>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</si>
  <si>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</si>
  <si>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</si>
  <si>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</si>
  <si>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</si>
  <si>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</si>
  <si>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</si>
  <si>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</si>
  <si>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</si>
  <si>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</si>
  <si>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</si>
  <si>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</si>
  <si>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</si>
  <si>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</si>
  <si>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</si>
  <si>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</si>
  <si>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</si>
  <si>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</si>
  <si>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</si>
  <si>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</si>
  <si>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</si>
  <si>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</si>
  <si>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</si>
  <si>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</si>
  <si>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</si>
  <si>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</si>
  <si>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</si>
  <si>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</si>
  <si>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</si>
  <si>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</si>
  <si>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</si>
  <si>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</si>
  <si>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</si>
  <si>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</si>
  <si>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</si>
  <si>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</si>
  <si>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</si>
  <si>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</si>
  <si>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</si>
  <si>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</si>
  <si>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</si>
  <si>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</si>
  <si>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</si>
  <si>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</si>
  <si>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</si>
  <si>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</si>
  <si>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</si>
  <si>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</si>
  <si>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</si>
  <si>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</si>
  <si>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</si>
  <si>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</si>
  <si>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</si>
  <si>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</si>
  <si>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</si>
  <si>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</si>
  <si>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</si>
  <si>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</si>
  <si>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</si>
  <si>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</si>
  <si>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</si>
  <si>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</si>
  <si>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</si>
  <si>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</si>
  <si>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</si>
  <si>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</si>
  <si>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</si>
  <si>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</si>
  <si>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</si>
  <si>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</si>
  <si>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</si>
  <si>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</si>
  <si>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</si>
  <si>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</si>
  <si>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</si>
  <si>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</si>
  <si>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</si>
  <si>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</si>
  <si>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</si>
  <si>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</si>
  <si>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</si>
  <si>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</si>
  <si>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</si>
  <si>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</si>
  <si>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</si>
  <si>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</si>
  <si>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</si>
  <si>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</si>
  <si>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</si>
  <si>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</si>
  <si>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</si>
  <si>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</si>
  <si>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</si>
  <si>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</si>
  <si>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</si>
  <si>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</si>
  <si>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</si>
  <si>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</si>
  <si>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</si>
  <si>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</si>
  <si>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</si>
  <si>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</si>
  <si>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</si>
  <si>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</si>
  <si>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</si>
  <si>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</si>
  <si>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</si>
  <si>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</si>
  <si>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</si>
  <si>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</si>
  <si>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</si>
  <si>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</si>
  <si>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</si>
  <si>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</si>
  <si>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</si>
  <si>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</si>
  <si>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</si>
  <si>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</si>
  <si>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</si>
  <si>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</si>
  <si>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</si>
  <si>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</si>
  <si>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</si>
  <si>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</si>
  <si>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</si>
  <si>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</si>
  <si>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</si>
  <si>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</si>
  <si>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</si>
  <si>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</si>
  <si>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</si>
  <si>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</si>
  <si>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</si>
  <si>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</si>
  <si>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</si>
  <si>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</si>
  <si>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</si>
  <si>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</si>
  <si>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</si>
  <si>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</si>
  <si>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</si>
  <si>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</si>
  <si>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</si>
  <si>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</si>
  <si>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</si>
  <si>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</si>
  <si>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</si>
  <si>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</si>
  <si>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</si>
  <si>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</si>
  <si>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</si>
  <si>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</si>
  <si>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</si>
  <si>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</si>
  <si>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</si>
  <si>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</si>
  <si>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</si>
  <si>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</si>
  <si>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</si>
  <si>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</si>
  <si>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</si>
  <si>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</si>
  <si>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</si>
  <si>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</si>
  <si>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</si>
  <si>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</si>
  <si>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</si>
  <si>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</si>
  <si>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</si>
  <si>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</si>
  <si>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</si>
  <si>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</si>
  <si>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</si>
  <si>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</si>
  <si>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</si>
  <si>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</si>
  <si>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</si>
  <si>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</si>
  <si>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</si>
  <si>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</si>
  <si>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</si>
  <si>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</si>
  <si>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</si>
  <si>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</si>
  <si>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</si>
  <si>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</si>
  <si>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</si>
  <si>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</si>
  <si>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</si>
  <si>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</si>
  <si>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</si>
  <si>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</si>
  <si>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</si>
  <si>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</si>
  <si>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</si>
  <si>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</si>
  <si>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</si>
  <si>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</si>
  <si>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</si>
  <si>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</si>
  <si>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</si>
  <si>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</si>
  <si>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</si>
  <si>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</si>
  <si>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</si>
  <si>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</si>
  <si>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</si>
  <si>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</si>
  <si>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</si>
  <si>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</si>
  <si>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</si>
  <si>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</si>
  <si>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</si>
  <si>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</si>
  <si>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</si>
  <si>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</si>
  <si>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</si>
  <si>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</si>
  <si>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</si>
  <si>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</si>
  <si>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</si>
  <si>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</si>
  <si>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</si>
  <si>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</si>
  <si>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</si>
  <si>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</si>
  <si>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</si>
  <si>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</si>
  <si>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</si>
  <si>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</si>
  <si>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</si>
  <si>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</si>
  <si>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</si>
  <si>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</si>
  <si>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</si>
  <si>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</si>
  <si>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</si>
  <si>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</si>
  <si>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</si>
  <si>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</si>
  <si>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</si>
  <si>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</si>
  <si>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</si>
  <si>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</si>
  <si>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</si>
  <si>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</si>
  <si>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</si>
  <si>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</si>
  <si>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</si>
  <si>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</si>
  <si>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</si>
  <si>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</si>
  <si>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</si>
  <si>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</si>
  <si>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</si>
  <si>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</si>
  <si>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</si>
  <si>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</si>
  <si>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</si>
  <si>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</si>
  <si>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</si>
  <si>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</si>
  <si>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</si>
  <si>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</si>
  <si>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</si>
  <si>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</si>
  <si>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</si>
  <si>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</si>
  <si>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</si>
  <si>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</si>
  <si>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</si>
  <si>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</si>
  <si>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</si>
  <si>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</si>
  <si>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</si>
  <si>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</si>
  <si>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</si>
  <si>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</si>
  <si>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</si>
  <si>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</si>
  <si>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</si>
  <si>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</si>
  <si>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</si>
  <si>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</si>
  <si>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</si>
  <si>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</si>
  <si>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</si>
  <si>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</si>
  <si>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</si>
  <si>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</si>
  <si>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</si>
  <si>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</si>
  <si>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</si>
  <si>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</si>
  <si>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</si>
  <si>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</si>
  <si>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</si>
  <si>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</si>
  <si>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</si>
  <si>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</si>
  <si>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</si>
  <si>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</si>
  <si>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</si>
  <si>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</si>
  <si>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</si>
  <si>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</si>
  <si>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</si>
  <si>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</si>
  <si>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</si>
  <si>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</si>
  <si>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</si>
  <si>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</si>
  <si>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</si>
  <si>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</si>
  <si>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</si>
  <si>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</si>
  <si>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</si>
  <si>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</si>
  <si>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</si>
  <si>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</si>
  <si>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</si>
  <si>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</si>
  <si>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</si>
  <si>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</si>
  <si>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</si>
  <si>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</si>
  <si>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</si>
  <si>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</si>
  <si>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</si>
  <si>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</si>
  <si>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</si>
  <si>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</si>
  <si>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</si>
  <si>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</si>
  <si>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</si>
  <si>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</si>
  <si>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</si>
  <si>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</si>
  <si>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</si>
  <si>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</si>
  <si>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</si>
  <si>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</si>
  <si>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</si>
  <si>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</si>
  <si>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</si>
  <si>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</si>
  <si>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</si>
  <si>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</si>
  <si>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</si>
  <si>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</si>
  <si>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</si>
  <si>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</si>
  <si>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</si>
  <si>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</si>
  <si>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</si>
  <si>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</si>
  <si>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</si>
  <si>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</si>
  <si>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</si>
  <si>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</si>
  <si>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</si>
  <si>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</si>
  <si>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</si>
  <si>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</si>
  <si>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</si>
  <si>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</si>
  <si>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</si>
  <si>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</si>
  <si>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</si>
  <si>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</si>
  <si>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</si>
  <si>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</si>
  <si>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</si>
  <si>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</si>
  <si>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</si>
  <si>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</si>
  <si>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</si>
  <si>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</si>
  <si>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</si>
  <si>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</si>
  <si>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</si>
  <si>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</si>
  <si>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</si>
  <si>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</si>
  <si>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</si>
  <si>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</si>
  <si>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</si>
  <si>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</si>
  <si>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</si>
  <si>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</si>
  <si>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</si>
  <si>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</si>
  <si>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</si>
  <si>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</si>
  <si>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</si>
  <si>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</si>
  <si>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</si>
  <si>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</si>
  <si>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</si>
  <si>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</si>
  <si>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</si>
  <si>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</si>
  <si>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</si>
  <si>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</si>
  <si>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</si>
  <si>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</si>
  <si>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</si>
  <si>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</si>
  <si>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</si>
  <si>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</si>
  <si>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</si>
  <si>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</si>
  <si>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</si>
  <si>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</si>
  <si>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</si>
  <si>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</si>
  <si>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</si>
  <si>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</si>
  <si>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</si>
  <si>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</si>
  <si>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</si>
  <si>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</si>
  <si>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</si>
  <si>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</si>
  <si>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</si>
  <si>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</si>
  <si>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</si>
  <si>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</si>
  <si>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</si>
  <si>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</si>
  <si>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</si>
  <si>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</si>
  <si>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</si>
  <si>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</si>
  <si>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</si>
  <si>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</si>
  <si>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</si>
  <si>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</si>
  <si>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</si>
  <si>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</si>
  <si>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</si>
  <si>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</si>
  <si>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</si>
  <si>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</si>
  <si>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</si>
  <si>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</si>
  <si>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</si>
  <si>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</si>
  <si>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</si>
  <si>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</si>
  <si>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</si>
  <si>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</si>
  <si>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</si>
  <si>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</si>
  <si>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</si>
  <si>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</si>
  <si>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</si>
  <si>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</si>
  <si>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</si>
  <si>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</si>
  <si>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</si>
  <si>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</si>
  <si>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</si>
  <si>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</si>
  <si>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</si>
  <si>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</si>
  <si>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</si>
  <si>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</si>
  <si>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</si>
  <si>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</si>
  <si>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</si>
  <si>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</si>
  <si>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</si>
  <si>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</si>
  <si>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</si>
  <si>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</si>
  <si>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</si>
  <si>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</si>
  <si>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</si>
  <si>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</si>
  <si>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</si>
  <si>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</si>
  <si>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</si>
  <si>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</si>
  <si>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</si>
  <si>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</si>
  <si>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</si>
  <si>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</si>
  <si>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</si>
  <si>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</si>
  <si>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</si>
  <si>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</si>
  <si>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</si>
  <si>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</si>
  <si>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</si>
  <si>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</si>
  <si>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</si>
  <si>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</si>
  <si>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</si>
  <si>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</si>
  <si>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</si>
  <si>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</si>
  <si>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</si>
  <si>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</si>
  <si>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</si>
  <si>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</si>
  <si>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</si>
  <si>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</si>
  <si>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</si>
  <si>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</si>
  <si>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</si>
  <si>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</si>
  <si>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</si>
  <si>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</si>
  <si>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</si>
  <si>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</si>
  <si>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</si>
  <si>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</si>
  <si>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</si>
  <si>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</si>
  <si>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</si>
  <si>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</si>
  <si>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</si>
  <si>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</si>
  <si>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</si>
  <si>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</si>
  <si>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</si>
  <si>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</si>
  <si>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</si>
  <si>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</si>
  <si>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</si>
  <si>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</si>
  <si>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</si>
  <si>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</si>
  <si>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</si>
  <si>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</si>
  <si>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</si>
  <si>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</si>
  <si>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</si>
  <si>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</si>
  <si>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</si>
  <si>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</si>
  <si>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</si>
  <si>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</si>
  <si>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</si>
  <si>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</si>
  <si>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</si>
  <si>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</si>
  <si>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</si>
  <si>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</si>
  <si>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</si>
  <si>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</si>
  <si>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</si>
  <si>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</si>
  <si>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</si>
  <si>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</si>
  <si>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</si>
  <si>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</si>
  <si>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</si>
  <si>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</si>
  <si>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</si>
  <si>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</si>
  <si>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</si>
  <si>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</si>
  <si>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</si>
  <si>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</si>
  <si>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</si>
  <si>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</si>
  <si>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</si>
  <si>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</si>
  <si>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</si>
  <si>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</si>
  <si>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</si>
  <si>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</si>
  <si>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</si>
  <si>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</si>
  <si>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</si>
  <si>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</si>
  <si>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</si>
  <si>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</si>
  <si>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</si>
  <si>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</si>
  <si>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</si>
  <si>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</si>
  <si>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</si>
  <si>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</si>
  <si>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</si>
  <si>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</si>
  <si>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</si>
  <si>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</si>
  <si>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</si>
  <si>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</si>
  <si>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</si>
  <si>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</si>
  <si>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</si>
  <si>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</si>
  <si>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</si>
  <si>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</si>
  <si>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</si>
  <si>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</si>
  <si>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</si>
  <si>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</si>
  <si>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</si>
  <si>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</si>
  <si>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</si>
  <si>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</si>
  <si>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</si>
  <si>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</si>
  <si>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</si>
  <si>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</si>
  <si>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</si>
  <si>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</si>
  <si>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</si>
  <si>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</si>
  <si>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</si>
  <si>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</si>
  <si>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</si>
  <si>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</si>
  <si>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</si>
  <si>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</si>
  <si>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</si>
  <si>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</si>
  <si>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</si>
  <si>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</si>
  <si>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</si>
  <si>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</si>
  <si>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</si>
  <si>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</si>
  <si>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</si>
  <si>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</si>
  <si>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</si>
  <si>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</si>
  <si>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</si>
  <si>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</si>
  <si>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</si>
  <si>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</si>
  <si>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</si>
  <si>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</si>
  <si>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</si>
  <si>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</si>
  <si>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</si>
  <si>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</si>
  <si>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</si>
  <si>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</si>
  <si>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</si>
  <si>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</si>
  <si>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</si>
  <si>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</si>
  <si>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</si>
  <si>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</si>
  <si>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</si>
  <si>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</si>
  <si>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</si>
  <si>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</si>
  <si>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</si>
  <si>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</si>
  <si>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</si>
  <si>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</si>
  <si>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</si>
  <si>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</si>
  <si>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</si>
  <si>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</si>
  <si>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</si>
  <si>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</si>
  <si>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</si>
  <si>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</si>
  <si>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</si>
  <si>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</si>
  <si>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</si>
  <si>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</si>
  <si>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</si>
  <si>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</si>
  <si>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</si>
  <si>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</si>
  <si>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</si>
  <si>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</si>
  <si>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</si>
  <si>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</si>
  <si>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</si>
  <si>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</si>
  <si>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</si>
  <si>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</si>
  <si>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</si>
  <si>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</si>
  <si>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</si>
  <si>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</si>
  <si>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</si>
  <si>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</si>
  <si>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</si>
  <si>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</si>
  <si>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</si>
  <si>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</si>
  <si>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</si>
  <si>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</si>
  <si>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</si>
  <si>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</si>
  <si>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</si>
  <si>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</si>
  <si>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</si>
  <si>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</si>
  <si>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</si>
  <si>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</si>
  <si>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</si>
  <si>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</si>
  <si>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</si>
  <si>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</si>
  <si>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</si>
  <si>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</si>
  <si>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</si>
  <si>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</si>
  <si>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</si>
  <si>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</si>
  <si>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</si>
  <si>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</si>
  <si>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</si>
  <si>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</si>
  <si>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</si>
  <si>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</si>
  <si>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</si>
  <si>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</si>
  <si>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</si>
  <si>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</si>
  <si>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</si>
  <si>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</si>
  <si>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</si>
  <si>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</si>
  <si>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</si>
  <si>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</si>
  <si>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</si>
  <si>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</si>
  <si>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</si>
  <si>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</si>
  <si>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</si>
  <si>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</si>
  <si>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</si>
  <si>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</si>
  <si>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</si>
  <si>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</si>
  <si>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</si>
  <si>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</si>
  <si>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</si>
  <si>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</si>
  <si>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</si>
  <si>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</si>
  <si>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</si>
  <si>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</si>
  <si>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</si>
  <si>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</si>
  <si>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</si>
  <si>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</si>
  <si>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</si>
  <si>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</si>
  <si>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</si>
  <si>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</si>
  <si>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</si>
  <si>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</si>
  <si>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</si>
  <si>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</si>
  <si>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</si>
  <si>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</si>
  <si>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</si>
  <si>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</si>
  <si>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</si>
  <si>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</si>
  <si>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</si>
  <si>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</si>
  <si>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</si>
  <si>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</si>
  <si>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</si>
  <si>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</si>
  <si>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</si>
  <si>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</si>
  <si>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</si>
  <si>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</si>
  <si>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</si>
  <si>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</si>
  <si>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</si>
  <si>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</si>
  <si>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</si>
  <si>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</si>
  <si>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</si>
  <si>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</si>
  <si>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</si>
  <si>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</si>
  <si>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</si>
  <si>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</si>
  <si>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</si>
  <si>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</si>
  <si>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</si>
  <si>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</si>
  <si>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</si>
  <si>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</si>
  <si>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</si>
  <si>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</si>
  <si>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</si>
  <si>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</si>
  <si>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</si>
  <si>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</si>
  <si>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</si>
  <si>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</si>
  <si>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</si>
  <si>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</si>
  <si>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</si>
  <si>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</si>
  <si>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</si>
  <si>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</si>
  <si>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</si>
  <si>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</si>
  <si>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</si>
  <si>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</si>
  <si>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</si>
  <si>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</si>
  <si>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</si>
  <si>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</si>
  <si>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</si>
  <si>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</si>
  <si>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</si>
  <si>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</si>
  <si>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</si>
  <si>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</si>
  <si>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</si>
  <si>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</si>
  <si>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</si>
  <si>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</si>
  <si>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</si>
  <si>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</si>
  <si>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</si>
  <si>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</si>
  <si>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</si>
  <si>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</si>
  <si>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</si>
  <si>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</si>
  <si>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</si>
  <si>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</si>
  <si>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</si>
  <si>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</si>
  <si>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</si>
  <si>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</si>
  <si>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</si>
  <si>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</si>
  <si>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</si>
  <si>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</si>
  <si>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</si>
  <si>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</si>
  <si>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</si>
  <si>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</si>
  <si>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</si>
  <si>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</si>
  <si>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</si>
  <si>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</si>
  <si>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</si>
  <si>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</si>
  <si>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</si>
  <si>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</si>
  <si>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</si>
  <si>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</si>
  <si>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</si>
  <si>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</si>
  <si>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</si>
  <si>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</si>
  <si>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</si>
  <si>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</si>
  <si>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</si>
  <si>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</si>
  <si>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</si>
  <si>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</si>
  <si>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</si>
  <si>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</si>
  <si>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</si>
  <si>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</si>
  <si>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</si>
  <si>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</si>
  <si>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</si>
  <si>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</si>
  <si>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</si>
  <si>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</si>
  <si>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</si>
  <si>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</si>
  <si>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</si>
  <si>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</si>
  <si>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</si>
  <si>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</si>
  <si>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</si>
  <si>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</si>
  <si>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</si>
  <si>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</si>
  <si>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</si>
  <si>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</si>
  <si>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</si>
  <si>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</si>
  <si>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</si>
  <si>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</si>
  <si>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</si>
  <si>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</si>
  <si>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</si>
  <si>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</si>
  <si>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</si>
  <si>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</si>
  <si>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</si>
  <si>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</si>
  <si>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</si>
  <si>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</si>
  <si>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</si>
  <si>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</si>
  <si>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</si>
  <si>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</si>
  <si>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</si>
  <si>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</si>
  <si>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</si>
  <si>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</si>
  <si>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</si>
  <si>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</si>
  <si>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</si>
  <si>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</si>
  <si>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</si>
  <si>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</si>
  <si>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</si>
  <si>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</si>
  <si>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</si>
  <si>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</si>
  <si>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</si>
  <si>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</si>
  <si>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</si>
  <si>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</si>
  <si>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</si>
  <si>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</si>
  <si>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</si>
  <si>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</si>
  <si>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</si>
  <si>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</si>
  <si>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</si>
  <si>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</si>
  <si>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</si>
  <si>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</si>
  <si>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</si>
  <si>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</si>
  <si>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</si>
  <si>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</si>
  <si>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</si>
  <si>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</si>
  <si>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</si>
  <si>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</si>
  <si>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</si>
  <si>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</si>
  <si>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</si>
  <si>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</si>
  <si>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</si>
  <si>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</si>
  <si>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</si>
  <si>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</si>
  <si>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</si>
  <si>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</si>
  <si>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</si>
  <si>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</si>
  <si>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</si>
  <si>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</si>
  <si>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</si>
  <si>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</si>
  <si>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</si>
  <si>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</si>
  <si>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</si>
  <si>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</si>
  <si>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</si>
  <si>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</si>
  <si>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</si>
  <si>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</si>
  <si>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</si>
  <si>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</si>
  <si>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</si>
  <si>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</si>
  <si>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</si>
  <si>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</si>
  <si>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</si>
  <si>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</si>
  <si>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</si>
  <si>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</si>
  <si>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</si>
  <si>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</si>
  <si>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</si>
  <si>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</si>
  <si>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</si>
  <si>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</si>
  <si>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</si>
  <si>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</si>
  <si>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</si>
  <si>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</si>
  <si>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</si>
  <si>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</si>
  <si>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</si>
  <si>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</si>
  <si>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</si>
  <si>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</si>
  <si>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</si>
  <si>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</si>
  <si>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</si>
  <si>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</si>
  <si>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</si>
  <si>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</si>
  <si>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</si>
  <si>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</si>
  <si>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</si>
  <si>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</si>
  <si>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</si>
  <si>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</si>
  <si>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</si>
  <si>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</si>
  <si>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</si>
  <si>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</si>
  <si>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</si>
  <si>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</si>
  <si>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</si>
  <si>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</si>
  <si>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</si>
  <si>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</si>
  <si>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</si>
  <si>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</si>
  <si>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</si>
  <si>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</si>
  <si>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</si>
  <si>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</si>
  <si>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</si>
  <si>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</si>
  <si>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</si>
  <si>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</si>
  <si>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</si>
  <si>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</si>
  <si>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</si>
  <si>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</si>
  <si>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</si>
  <si>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</si>
  <si>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</si>
  <si>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</si>
  <si>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</si>
  <si>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</si>
  <si>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</si>
  <si>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</si>
  <si>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</si>
  <si>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</si>
  <si>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</si>
  <si>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</si>
  <si>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</si>
  <si>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</si>
  <si>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</si>
  <si>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</si>
  <si>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</si>
  <si>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</si>
  <si>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</si>
  <si>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</si>
  <si>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</si>
  <si>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</si>
  <si>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</si>
  <si>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</si>
  <si>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</si>
  <si>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</si>
  <si>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</si>
  <si>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</si>
  <si>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</si>
  <si>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</si>
  <si>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</si>
  <si>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</si>
  <si>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</si>
  <si>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</si>
  <si>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</si>
  <si>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</si>
  <si>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</si>
  <si>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</si>
  <si>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</si>
  <si>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</si>
  <si>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</si>
  <si>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</si>
  <si>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</si>
  <si>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</si>
  <si>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</si>
  <si>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</si>
  <si>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</si>
  <si>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</si>
  <si>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</si>
  <si>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</si>
  <si>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</si>
  <si>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</si>
  <si>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</si>
  <si>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</si>
  <si>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</si>
  <si>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</si>
  <si>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</si>
  <si>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</si>
  <si>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</si>
  <si>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</si>
  <si>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</si>
  <si>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</si>
  <si>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</si>
  <si>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</si>
  <si>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</si>
  <si>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</si>
  <si>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</si>
  <si>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</si>
  <si>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</si>
  <si>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</si>
  <si>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</si>
  <si>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</si>
  <si>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</si>
  <si>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</si>
  <si>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</si>
  <si>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</si>
  <si>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</si>
  <si>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</si>
  <si>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</si>
  <si>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</si>
  <si>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</si>
  <si>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</si>
  <si>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</si>
  <si>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</si>
  <si>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</si>
  <si>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</si>
  <si>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</si>
  <si>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</si>
  <si>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</si>
  <si>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</si>
  <si>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</si>
  <si>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</si>
  <si>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</si>
  <si>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</si>
  <si>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</si>
  <si>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</si>
  <si>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</si>
  <si>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</si>
  <si>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</si>
  <si>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</si>
  <si>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</si>
  <si>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</si>
  <si>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</si>
  <si>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</si>
  <si>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</si>
  <si>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</si>
  <si>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</si>
  <si>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</si>
  <si>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</si>
  <si>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</si>
  <si>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</si>
  <si>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</si>
  <si>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</si>
  <si>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</si>
  <si>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</si>
  <si>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</si>
  <si>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</si>
  <si>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</si>
  <si>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</si>
  <si>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</si>
  <si>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</si>
  <si>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</si>
  <si>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</si>
  <si>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</si>
  <si>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</si>
  <si>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</si>
  <si>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</si>
  <si>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</si>
  <si>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</si>
  <si>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</si>
  <si>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</si>
  <si>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</si>
  <si>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</si>
  <si>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</si>
  <si>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</si>
  <si>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</si>
  <si>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</si>
  <si>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</si>
  <si>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</si>
  <si>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</si>
  <si>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</si>
  <si>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</si>
  <si>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</si>
  <si>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</si>
  <si>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</si>
  <si>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</si>
  <si>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</si>
  <si>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</si>
  <si>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</si>
  <si>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</si>
  <si>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</si>
  <si>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</si>
  <si>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</si>
  <si>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</si>
  <si>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</si>
  <si>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</si>
  <si>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</si>
  <si>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</si>
  <si>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</si>
  <si>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</si>
  <si>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</si>
  <si>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</si>
  <si>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</si>
  <si>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</si>
  <si>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</si>
  <si>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</si>
  <si>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</si>
  <si>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</si>
  <si>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</si>
  <si>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</si>
  <si>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</si>
  <si>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</si>
  <si>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</si>
  <si>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</si>
  <si>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</si>
  <si>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</si>
  <si>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</si>
  <si>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</si>
  <si>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</si>
  <si>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</si>
  <si>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</si>
  <si>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</si>
  <si>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</si>
  <si>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</si>
  <si>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</si>
  <si>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</si>
  <si>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</si>
  <si>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</si>
  <si>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</si>
  <si>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</si>
  <si>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</si>
  <si>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</si>
  <si>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</si>
  <si>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</si>
  <si>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</si>
  <si>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</si>
  <si>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</si>
  <si>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</si>
  <si>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</si>
  <si>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</si>
  <si>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</si>
  <si>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</si>
  <si>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</si>
  <si>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</si>
  <si>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</si>
  <si>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</si>
  <si>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</si>
  <si>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</si>
  <si>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</si>
  <si>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</si>
  <si>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</si>
  <si>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</si>
  <si>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</si>
  <si>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</si>
  <si>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</si>
  <si>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</si>
  <si>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</si>
  <si>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</si>
  <si>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</si>
  <si>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</si>
  <si>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</si>
  <si>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</si>
  <si>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</si>
  <si>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</si>
  <si>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</si>
  <si>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</si>
  <si>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</si>
  <si>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</si>
  <si>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</si>
  <si>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</si>
  <si>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</si>
  <si>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</si>
  <si>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</si>
  <si>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</si>
  <si>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</si>
  <si>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</si>
  <si>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</si>
  <si>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</si>
  <si>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</si>
  <si>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</si>
  <si>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</si>
  <si>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</si>
  <si>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</si>
  <si>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</si>
  <si>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</si>
  <si>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</si>
  <si>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</si>
  <si>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</si>
  <si>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</si>
  <si>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</si>
  <si>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</si>
  <si>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</si>
  <si>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</si>
  <si>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</si>
  <si>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</si>
  <si>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</si>
  <si>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</si>
  <si>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</si>
  <si>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</si>
  <si>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</si>
  <si>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</si>
  <si>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</si>
  <si>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</si>
  <si>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</si>
  <si>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</si>
  <si>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</si>
  <si>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</si>
  <si>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</si>
  <si>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</si>
  <si>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</si>
  <si>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</si>
  <si>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</si>
  <si>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</si>
  <si>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</si>
  <si>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</si>
  <si>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</si>
  <si>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</si>
  <si>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</si>
  <si>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</si>
  <si>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</si>
  <si>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</si>
  <si>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</si>
  <si>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</si>
  <si>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</si>
  <si>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</si>
  <si>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</si>
  <si>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</si>
  <si>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</si>
  <si>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</si>
  <si>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</si>
  <si>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</si>
  <si>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</si>
  <si>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</si>
  <si>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</si>
  <si>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</si>
  <si>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</si>
  <si>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</si>
  <si>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</si>
  <si>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</si>
  <si>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</si>
  <si>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</si>
  <si>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</si>
  <si>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</si>
  <si>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</si>
  <si>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</si>
  <si>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</si>
  <si>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</si>
  <si>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</si>
  <si>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</si>
  <si>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</si>
  <si>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</si>
  <si>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</si>
  <si>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</si>
  <si>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</si>
  <si>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</si>
  <si>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</si>
  <si>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</si>
  <si>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</si>
  <si>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</si>
  <si>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</si>
  <si>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</si>
  <si>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</si>
  <si>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</si>
  <si>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</si>
  <si>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</si>
  <si>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</si>
  <si>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</si>
  <si>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</si>
  <si>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</si>
  <si>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</si>
  <si>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</si>
  <si>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</si>
  <si>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</si>
  <si>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</si>
  <si>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</si>
  <si>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</si>
  <si>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</si>
  <si>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</si>
  <si>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</si>
  <si>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</si>
  <si>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</si>
  <si>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</si>
  <si>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</si>
  <si>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</si>
  <si>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</si>
  <si>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</si>
  <si>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</si>
  <si>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</si>
  <si>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</si>
  <si>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</si>
  <si>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</si>
  <si>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</si>
  <si>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</si>
  <si>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</si>
  <si>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</si>
  <si>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</si>
  <si>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</si>
  <si>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</si>
  <si>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</si>
  <si>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</si>
  <si>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</si>
  <si>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</si>
  <si>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</si>
  <si>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</si>
  <si>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</si>
  <si>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</si>
  <si>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</si>
  <si>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</si>
  <si>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</si>
  <si>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</si>
  <si>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</si>
  <si>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</si>
  <si>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</si>
  <si>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</si>
  <si>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</si>
  <si>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</si>
  <si>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</si>
  <si>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</si>
  <si>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</si>
  <si>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</si>
  <si>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</si>
  <si>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</si>
  <si>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</si>
  <si>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</si>
  <si>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</si>
  <si>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</si>
  <si>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</si>
  <si>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</si>
  <si>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</si>
  <si>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</si>
  <si>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</si>
  <si>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</si>
  <si>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</si>
  <si>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</si>
  <si>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</si>
  <si>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</si>
  <si>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</si>
  <si>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</si>
  <si>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</si>
  <si>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</si>
  <si>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</si>
  <si>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</si>
  <si>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</si>
  <si>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</si>
  <si>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</si>
  <si>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</si>
  <si>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</si>
  <si>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</si>
  <si>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</si>
  <si>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</si>
  <si>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</si>
  <si>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</si>
  <si>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</si>
  <si>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</si>
  <si>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</si>
  <si>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</si>
  <si>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</si>
  <si>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</si>
  <si>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</si>
  <si>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</si>
  <si>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</si>
  <si>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</si>
  <si>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</si>
  <si>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</si>
  <si>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</si>
  <si>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</si>
  <si>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</si>
  <si>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</si>
  <si>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</si>
  <si>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</si>
  <si>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</si>
  <si>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</si>
  <si>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</si>
  <si>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</si>
  <si>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</si>
  <si>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</si>
  <si>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</si>
  <si>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</si>
  <si>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</si>
  <si>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</si>
  <si>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</si>
  <si>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</si>
  <si>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</si>
  <si>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</si>
  <si>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</si>
  <si>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</si>
  <si>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</si>
  <si>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</si>
  <si>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</si>
  <si>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</si>
  <si>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</si>
  <si>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</si>
  <si>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</si>
  <si>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</si>
  <si>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</si>
  <si>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</si>
  <si>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</si>
  <si>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</si>
  <si>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</si>
  <si>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</si>
  <si>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</si>
  <si>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</si>
  <si>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</si>
  <si>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</si>
  <si>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</si>
  <si>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</si>
  <si>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</si>
  <si>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</si>
  <si>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</si>
  <si>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</si>
  <si>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</si>
  <si>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</si>
  <si>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</si>
  <si>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</si>
  <si>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</si>
  <si>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</si>
  <si>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</si>
  <si>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</si>
  <si>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</si>
  <si>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</si>
  <si>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</si>
  <si>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</si>
  <si>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</si>
  <si>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</si>
  <si>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</si>
  <si>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</si>
  <si>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</si>
  <si>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</si>
  <si>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</si>
  <si>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</si>
  <si>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</si>
  <si>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</si>
  <si>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</si>
  <si>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</si>
  <si>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</si>
  <si>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</si>
  <si>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</si>
  <si>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</si>
  <si>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</si>
  <si>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</si>
  <si>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</si>
  <si>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</si>
  <si>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</si>
  <si>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</si>
  <si>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</si>
  <si>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</si>
  <si>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</si>
  <si>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</si>
  <si>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</si>
  <si>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</si>
  <si>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</si>
  <si>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</si>
  <si>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</si>
  <si>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</si>
  <si>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</si>
  <si>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</si>
  <si>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</si>
  <si>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</si>
  <si>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</si>
  <si>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</si>
  <si>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</si>
  <si>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</si>
  <si>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</si>
  <si>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</si>
  <si>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</si>
  <si>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</si>
  <si>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</si>
  <si>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</si>
  <si>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</si>
  <si>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</si>
  <si>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</si>
  <si>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</si>
  <si>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</si>
  <si>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</si>
  <si>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</si>
  <si>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</si>
  <si>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</si>
  <si>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</si>
  <si>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</si>
  <si>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</si>
  <si>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</si>
  <si>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</si>
  <si>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</si>
  <si>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</si>
  <si>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</si>
  <si>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</si>
  <si>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</si>
  <si>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</si>
  <si>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</si>
  <si>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</si>
  <si>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</si>
  <si>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</si>
  <si>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</si>
  <si>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</si>
  <si>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</si>
  <si>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</si>
  <si>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</si>
  <si>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</si>
  <si>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</si>
  <si>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</si>
  <si>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</si>
  <si>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</si>
  <si>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</si>
  <si>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</si>
  <si>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</si>
  <si>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</si>
  <si>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</si>
  <si>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</si>
  <si>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</si>
  <si>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</si>
  <si>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</si>
  <si>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</si>
  <si>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</si>
  <si>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</si>
  <si>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</si>
  <si>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</si>
  <si>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</si>
  <si>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</si>
  <si>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</si>
  <si>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</si>
  <si>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</si>
  <si>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</si>
  <si>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</si>
  <si>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</si>
  <si>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</si>
  <si>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</si>
  <si>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</si>
  <si>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</si>
  <si>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</si>
  <si>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</si>
  <si>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</si>
  <si>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</si>
  <si>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</si>
  <si>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</si>
  <si>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</si>
  <si>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</si>
  <si>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</si>
  <si>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</si>
  <si>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</si>
  <si>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</si>
  <si>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</si>
  <si>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</si>
  <si>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</si>
  <si>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</si>
  <si>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</si>
  <si>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</si>
  <si>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</si>
  <si>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</si>
  <si>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</si>
  <si>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</si>
  <si>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</si>
  <si>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</si>
  <si>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</si>
  <si>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</si>
  <si>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</si>
  <si>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</si>
  <si>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</si>
  <si>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</si>
  <si>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</si>
  <si>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</si>
  <si>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</si>
  <si>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</si>
  <si>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</si>
  <si>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</si>
  <si>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</si>
  <si>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</si>
  <si>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</si>
  <si>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</si>
  <si>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</si>
  <si>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</si>
  <si>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</si>
  <si>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</si>
  <si>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</si>
  <si>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</si>
  <si>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</si>
  <si>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</si>
  <si>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</si>
  <si>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</si>
  <si>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</si>
  <si>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</si>
  <si>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</si>
  <si>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</si>
  <si>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</si>
  <si>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</si>
  <si>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</si>
  <si>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</si>
  <si>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</si>
  <si>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</si>
  <si>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</si>
  <si>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</si>
  <si>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</si>
  <si>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</si>
  <si>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</si>
  <si>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</si>
  <si>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</si>
  <si>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</si>
  <si>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</si>
  <si>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</si>
  <si>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</si>
  <si>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</si>
  <si>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</si>
  <si>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</si>
  <si>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</si>
  <si>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</si>
  <si>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</si>
  <si>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</si>
  <si>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</si>
  <si>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</si>
  <si>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</si>
  <si>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</si>
  <si>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</si>
  <si>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</si>
  <si>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</si>
  <si>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</si>
  <si>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</si>
  <si>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</si>
  <si>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</si>
  <si>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</si>
  <si>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</si>
  <si>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</si>
  <si>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</si>
  <si>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</si>
  <si>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</si>
  <si>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</si>
  <si>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</si>
  <si>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</si>
  <si>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</si>
  <si>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</si>
  <si>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</si>
  <si>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</si>
  <si>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</si>
  <si>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</si>
  <si>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</si>
  <si>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</si>
  <si>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</si>
  <si>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</si>
  <si>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</si>
  <si>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</si>
  <si>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</si>
  <si>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</si>
  <si>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</si>
  <si>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</si>
  <si>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</si>
  <si>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</si>
  <si>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</si>
  <si>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</si>
  <si>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</si>
  <si>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</si>
  <si>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</si>
  <si>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</si>
  <si>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</si>
  <si>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</si>
  <si>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</si>
  <si>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</si>
  <si>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</si>
  <si>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</si>
  <si>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</si>
  <si>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</si>
  <si>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</si>
  <si>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</si>
  <si>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</si>
  <si>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</si>
  <si>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</si>
  <si>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</si>
  <si>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</si>
  <si>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</si>
  <si>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</si>
  <si>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</si>
  <si>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</si>
  <si>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</si>
  <si>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</si>
  <si>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</si>
  <si>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</si>
  <si>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</si>
  <si>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</si>
  <si>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</si>
  <si>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</si>
  <si>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</si>
  <si>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</si>
  <si>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</si>
  <si>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</si>
  <si>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</si>
  <si>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</si>
  <si>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</si>
  <si>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</si>
  <si>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</si>
  <si>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</si>
  <si>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</si>
  <si>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</si>
  <si>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</si>
  <si>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</si>
  <si>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</si>
  <si>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</si>
  <si>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</si>
  <si>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</si>
  <si>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</si>
  <si>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</si>
  <si>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</si>
  <si>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</si>
  <si>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</si>
  <si>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</si>
  <si>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</si>
  <si>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</si>
  <si>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</si>
  <si>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</si>
  <si>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</si>
  <si>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</si>
  <si>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</si>
  <si>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</si>
  <si>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</si>
  <si>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</si>
  <si>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</si>
  <si>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</si>
  <si>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</si>
  <si>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</si>
  <si>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</si>
  <si>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</si>
  <si>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</si>
  <si>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</si>
  <si>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</si>
  <si>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</si>
  <si>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</si>
  <si>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</si>
  <si>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</si>
  <si>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</si>
  <si>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</si>
  <si>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</si>
  <si>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</si>
  <si>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</si>
  <si>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</si>
  <si>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</si>
  <si>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</si>
  <si>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</si>
  <si>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</si>
  <si>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</si>
  <si>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</si>
  <si>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</si>
  <si>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</si>
  <si>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</si>
  <si>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</si>
  <si>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</si>
  <si>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</si>
  <si>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</si>
  <si>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</si>
  <si>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</si>
  <si>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</si>
  <si>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</si>
  <si>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</si>
  <si>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</si>
  <si>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</si>
  <si>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</si>
  <si>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</si>
  <si>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</si>
  <si>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</si>
  <si>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</si>
  <si>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</si>
  <si>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</si>
  <si>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</si>
  <si>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</si>
  <si>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</si>
  <si>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</si>
  <si>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</si>
  <si>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</si>
  <si>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</si>
  <si>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</si>
  <si>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</si>
  <si>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</si>
  <si>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</si>
  <si>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</si>
  <si>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</si>
  <si>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</si>
  <si>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</si>
  <si>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</si>
  <si>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</si>
  <si>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</si>
  <si>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</si>
  <si>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</si>
  <si>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</si>
  <si>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</si>
  <si>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</si>
  <si>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</si>
  <si>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</si>
  <si>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</si>
  <si>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</si>
  <si>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</si>
  <si>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</si>
  <si>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</si>
  <si>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</si>
  <si>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</si>
  <si>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</si>
  <si>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</si>
  <si>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</si>
  <si>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</si>
  <si>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</si>
  <si>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</si>
  <si>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</si>
  <si>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</si>
  <si>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</si>
  <si>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</si>
  <si>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</si>
  <si>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</si>
  <si>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</si>
  <si>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</si>
  <si>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</si>
  <si>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</si>
  <si>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</si>
  <si>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</si>
  <si>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</si>
  <si>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</si>
  <si>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</si>
  <si>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</si>
  <si>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</si>
  <si>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</si>
  <si>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</si>
  <si>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</si>
  <si>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</si>
  <si>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</si>
  <si>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</si>
  <si>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</si>
  <si>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</si>
  <si>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</si>
  <si>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</si>
  <si>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</si>
  <si>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</si>
  <si>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</si>
  <si>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</si>
  <si>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</si>
  <si>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</si>
  <si>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</si>
  <si>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</si>
  <si>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</si>
  <si>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</si>
  <si>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</si>
  <si>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</si>
  <si>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</si>
  <si>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</si>
  <si>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</si>
  <si>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</si>
  <si>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</si>
  <si>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</si>
  <si>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</si>
  <si>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</si>
  <si>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</si>
  <si>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</si>
  <si>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</si>
  <si>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</si>
  <si>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</si>
  <si>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</si>
  <si>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</si>
  <si>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</si>
  <si>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</si>
  <si>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</si>
  <si>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</si>
  <si>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</si>
  <si>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</si>
  <si>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</si>
  <si>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</si>
  <si>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</si>
  <si>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</si>
  <si>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</si>
  <si>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</si>
  <si>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</si>
  <si>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</si>
  <si>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</si>
  <si>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</si>
  <si>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</si>
  <si>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</si>
  <si>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</si>
  <si>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</si>
  <si>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</si>
  <si>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</si>
  <si>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</si>
  <si>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</si>
  <si>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</si>
  <si>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</si>
  <si>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</si>
  <si>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</si>
  <si>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</si>
  <si>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</si>
  <si>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</si>
  <si>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</si>
  <si>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</si>
  <si>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</si>
  <si>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</si>
  <si>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</si>
  <si>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</si>
  <si>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</si>
  <si>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</si>
  <si>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</si>
  <si>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</si>
  <si>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</si>
  <si>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</si>
  <si>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</si>
  <si>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</si>
  <si>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</si>
  <si>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</si>
  <si>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</si>
  <si>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</si>
  <si>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</si>
  <si>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</si>
  <si>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</si>
  <si>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</si>
  <si>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</si>
  <si>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</si>
  <si>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</si>
  <si>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</si>
  <si>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</si>
  <si>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</si>
  <si>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</si>
  <si>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</si>
  <si>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</si>
  <si>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</si>
  <si>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</si>
  <si>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</si>
  <si>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</si>
  <si>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</si>
  <si>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</si>
  <si>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</si>
  <si>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</si>
  <si>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</si>
  <si>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</si>
  <si>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</si>
  <si>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</si>
  <si>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</si>
  <si>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</si>
  <si>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</si>
  <si>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</si>
  <si>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</si>
  <si>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</si>
  <si>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</si>
  <si>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</si>
  <si>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</si>
  <si>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</si>
  <si>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</si>
  <si>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</si>
  <si>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</si>
  <si>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</si>
  <si>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</si>
  <si>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</si>
  <si>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</si>
  <si>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</si>
  <si>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</si>
  <si>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</si>
  <si>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</si>
  <si>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</si>
  <si>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</si>
  <si>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</si>
  <si>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</si>
  <si>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</si>
  <si>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</si>
  <si>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</si>
  <si>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</si>
  <si>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</si>
  <si>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</si>
  <si>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</si>
  <si>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</si>
  <si>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</si>
  <si>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</si>
  <si>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</si>
  <si>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</si>
  <si>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</si>
  <si>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</si>
  <si>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</si>
  <si>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</si>
  <si>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</si>
  <si>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</si>
  <si>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</si>
  <si>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</si>
  <si>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</si>
  <si>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</si>
  <si>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</si>
  <si>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</si>
  <si>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</si>
  <si>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</si>
  <si>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</si>
  <si>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</si>
  <si>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</si>
  <si>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</si>
  <si>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</si>
  <si>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</si>
  <si>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</si>
  <si>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</si>
  <si>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</si>
  <si>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</si>
  <si>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</si>
  <si>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</si>
  <si>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</si>
  <si>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</si>
  <si>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</si>
  <si>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</si>
  <si>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</si>
  <si>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</si>
  <si>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</si>
  <si>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</si>
  <si>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</si>
  <si>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</si>
  <si>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</si>
  <si>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</si>
  <si>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</si>
  <si>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</si>
  <si>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</si>
  <si>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</si>
  <si>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</si>
  <si>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</si>
  <si>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</si>
  <si>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</si>
  <si>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</si>
  <si>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</si>
  <si>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</si>
  <si>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</si>
  <si>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</si>
  <si>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</si>
  <si>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</si>
  <si>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</si>
  <si>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</si>
  <si>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</si>
  <si>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</si>
  <si>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</si>
  <si>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</si>
  <si>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</si>
  <si>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</si>
  <si>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</si>
  <si>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</si>
  <si>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</si>
  <si>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</si>
  <si>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</si>
  <si>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</si>
  <si>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</si>
  <si>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</si>
  <si>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</si>
  <si>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</si>
  <si>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</si>
  <si>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</si>
  <si>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</si>
  <si>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</si>
  <si>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</si>
  <si>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</si>
  <si>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</si>
  <si>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</si>
  <si>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</si>
  <si>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</si>
  <si>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</si>
  <si>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</si>
  <si>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</si>
  <si>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</si>
  <si>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</si>
  <si>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</si>
  <si>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</si>
  <si>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</si>
  <si>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</si>
  <si>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</si>
  <si>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</si>
  <si>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</si>
  <si>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</si>
  <si>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</si>
  <si>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</si>
  <si>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</si>
  <si>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</si>
  <si>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</si>
  <si>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</si>
  <si>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</si>
  <si>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</si>
  <si>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</si>
  <si>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</si>
  <si>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</si>
  <si>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</si>
  <si>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</si>
  <si>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</si>
  <si>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</si>
  <si>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</si>
  <si>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</si>
  <si>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</si>
  <si>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</si>
  <si>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</si>
  <si>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</si>
  <si>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</si>
  <si>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</si>
  <si>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</si>
  <si>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</si>
  <si>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</si>
  <si>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</si>
  <si>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</si>
  <si>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</si>
  <si>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</si>
  <si>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</si>
  <si>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</si>
  <si>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</si>
  <si>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</si>
  <si>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</si>
  <si>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</si>
  <si>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</si>
  <si>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</si>
  <si>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</si>
  <si>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</si>
  <si>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</si>
  <si>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</si>
  <si>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</si>
  <si>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</si>
  <si>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</si>
  <si>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</si>
  <si>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</si>
  <si>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</si>
  <si>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</si>
  <si>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</si>
  <si>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</si>
  <si>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</si>
  <si>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</si>
  <si>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</si>
  <si>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</si>
  <si>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</si>
  <si>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</si>
  <si>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</si>
  <si>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</si>
  <si>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</si>
  <si>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</si>
  <si>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</si>
  <si>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</si>
  <si>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</si>
  <si>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</si>
  <si>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</si>
  <si>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</si>
  <si>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</si>
  <si>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</si>
  <si>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</si>
  <si>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</si>
  <si>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</si>
  <si>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</si>
  <si>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</si>
  <si>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</si>
  <si>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</si>
  <si>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</si>
  <si>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</si>
  <si>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</si>
  <si>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</si>
  <si>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</si>
  <si>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</si>
  <si>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</si>
  <si>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</si>
  <si>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</si>
  <si>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</si>
  <si>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</si>
  <si>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</si>
  <si>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</si>
  <si>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</si>
  <si>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</si>
  <si>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</si>
  <si>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</si>
  <si>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</si>
  <si>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</si>
  <si>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</si>
  <si>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</si>
  <si>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</si>
  <si>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</si>
  <si>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</si>
  <si>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</si>
  <si>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</si>
  <si>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</si>
  <si>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</si>
  <si>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</si>
  <si>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</si>
  <si>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</si>
  <si>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</si>
  <si>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</si>
  <si>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</si>
  <si>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</si>
  <si>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</si>
  <si>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</si>
  <si>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</si>
  <si>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</si>
  <si>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</si>
  <si>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</si>
  <si>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</si>
  <si>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</si>
  <si>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</si>
  <si>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</si>
  <si>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</si>
  <si>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</si>
  <si>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</si>
  <si>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</si>
  <si>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</si>
  <si>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</si>
  <si>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</si>
  <si>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</si>
  <si>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</si>
  <si>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</si>
  <si>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</si>
  <si>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</si>
  <si>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</si>
  <si>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</si>
  <si>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</si>
  <si>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</si>
  <si>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</si>
  <si>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</si>
  <si>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</si>
  <si>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</si>
  <si>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</si>
  <si>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</si>
  <si>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</si>
  <si>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</si>
  <si>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</si>
  <si>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</si>
  <si>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</si>
  <si>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</si>
  <si>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</si>
  <si>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</si>
  <si>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</si>
  <si>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</si>
  <si>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</si>
  <si>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</si>
  <si>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</si>
  <si>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</si>
  <si>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</si>
  <si>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</si>
  <si>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</si>
  <si>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</si>
  <si>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</si>
  <si>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</si>
  <si>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</si>
  <si>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</si>
  <si>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</si>
  <si>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</si>
  <si>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</si>
  <si>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</si>
  <si>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</si>
  <si>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</si>
  <si>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</si>
  <si>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</si>
  <si>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</si>
  <si>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</si>
  <si>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</si>
  <si>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</si>
  <si>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</si>
  <si>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</si>
  <si>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</si>
  <si>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</si>
  <si>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</si>
  <si>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</si>
  <si>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</si>
  <si>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</si>
  <si>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</si>
  <si>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</si>
  <si>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</si>
  <si>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</si>
  <si>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</si>
  <si>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</si>
  <si>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</si>
  <si>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</si>
  <si>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</si>
  <si>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</si>
  <si>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</si>
  <si>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</si>
  <si>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</si>
  <si>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</si>
  <si>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</si>
  <si>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</si>
  <si>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</si>
  <si>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</si>
  <si>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</si>
  <si>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</si>
  <si>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</si>
  <si>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</si>
  <si>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</si>
  <si>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</si>
  <si>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</si>
  <si>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</si>
  <si>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</si>
  <si>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</si>
  <si>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</si>
  <si>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</si>
  <si>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</si>
  <si>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</si>
  <si>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</si>
  <si>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</si>
  <si>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</si>
  <si>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</si>
  <si>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</si>
  <si>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</si>
  <si>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</si>
  <si>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</si>
  <si>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</si>
  <si>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</si>
  <si>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</si>
  <si>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</si>
  <si>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</si>
  <si>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</si>
  <si>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</si>
  <si>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</si>
  <si>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</si>
  <si>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</si>
  <si>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</si>
  <si>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</si>
  <si>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</si>
  <si>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</si>
  <si>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</si>
  <si>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</si>
  <si>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</si>
  <si>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</si>
  <si>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</si>
  <si>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</si>
  <si>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</si>
  <si>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</si>
  <si>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</si>
  <si>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</si>
  <si>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</si>
  <si>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</si>
  <si>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</si>
  <si>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</si>
  <si>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</si>
  <si>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</si>
  <si>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</si>
  <si>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</si>
  <si>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</si>
  <si>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</si>
  <si>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</si>
  <si>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</si>
  <si>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</si>
  <si>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</si>
  <si>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</si>
  <si>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</si>
  <si>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</si>
  <si>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</si>
  <si>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</si>
  <si>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</si>
  <si>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</si>
  <si>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</si>
  <si>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</si>
  <si>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</si>
  <si>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</si>
  <si>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</si>
  <si>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</si>
  <si>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</si>
  <si>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</si>
  <si>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</si>
  <si>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</si>
  <si>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</si>
  <si>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</si>
  <si>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</si>
  <si>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</si>
  <si>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</si>
  <si>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</si>
  <si>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</si>
  <si>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</si>
  <si>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</si>
  <si>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</si>
  <si>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</si>
  <si>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</si>
  <si>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</si>
  <si>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</si>
  <si>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</si>
  <si>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</si>
  <si>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</si>
  <si>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</si>
  <si>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</si>
  <si>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</si>
  <si>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</si>
  <si>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</si>
  <si>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</si>
  <si>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</si>
  <si>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</si>
  <si>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</si>
  <si>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</si>
  <si>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</si>
  <si>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</si>
  <si>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</si>
  <si>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</si>
  <si>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</si>
  <si>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</si>
  <si>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</si>
  <si>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</si>
  <si>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</si>
  <si>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</si>
  <si>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</si>
  <si>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</si>
  <si>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</si>
  <si>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</si>
  <si>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</si>
  <si>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</si>
  <si>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</si>
  <si>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</si>
  <si>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</si>
  <si>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</si>
  <si>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</si>
  <si>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</si>
  <si>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</si>
  <si>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</si>
  <si>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</si>
  <si>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</si>
  <si>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</si>
  <si>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</si>
  <si>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</si>
  <si>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</si>
  <si>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</si>
  <si>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</si>
  <si>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</si>
  <si>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</si>
  <si>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</si>
  <si>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</si>
  <si>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</si>
  <si>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</si>
  <si>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</si>
  <si>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</si>
  <si>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</si>
  <si>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</si>
  <si>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</si>
  <si>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</si>
  <si>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</si>
  <si>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</si>
  <si>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</si>
  <si>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</si>
  <si>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</si>
  <si>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</si>
  <si>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</si>
  <si>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</si>
  <si>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</si>
  <si>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</si>
  <si>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</si>
  <si>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</si>
  <si>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</si>
  <si>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</si>
  <si>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</si>
  <si>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</si>
  <si>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</si>
  <si>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</si>
  <si>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</si>
  <si>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</si>
  <si>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</si>
  <si>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</si>
  <si>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</si>
  <si>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</si>
  <si>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</si>
  <si>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</si>
  <si>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</si>
  <si>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</si>
  <si>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</si>
  <si>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</si>
  <si>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</si>
  <si>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</si>
  <si>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</si>
  <si>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</si>
  <si>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</si>
  <si>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</si>
  <si>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</si>
  <si>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</si>
  <si>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</si>
  <si>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</si>
  <si>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</si>
  <si>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</si>
  <si>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</si>
  <si>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</si>
  <si>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</si>
  <si>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</si>
  <si>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</si>
  <si>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</si>
  <si>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</si>
  <si>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</si>
  <si>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</si>
  <si>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</si>
  <si>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</si>
  <si>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</si>
  <si>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</si>
  <si>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</si>
  <si>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</si>
  <si>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</si>
  <si>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</si>
  <si>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</si>
  <si>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</si>
  <si>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</si>
  <si>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</si>
  <si>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</si>
  <si>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</si>
  <si>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</si>
  <si>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</si>
  <si>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</si>
  <si>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</si>
  <si>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</si>
  <si>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</si>
  <si>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</si>
  <si>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</si>
  <si>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</si>
  <si>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</si>
  <si>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</si>
  <si>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</si>
  <si>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</si>
  <si>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</si>
  <si>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</si>
  <si>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</si>
  <si>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</si>
  <si>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</si>
  <si>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</si>
  <si>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</si>
  <si>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</si>
  <si>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</si>
  <si>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</si>
  <si>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</si>
  <si>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</si>
  <si>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</si>
  <si>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</si>
  <si>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</si>
  <si>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</si>
  <si>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</si>
  <si>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</si>
  <si>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</si>
  <si>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</si>
  <si>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</si>
  <si>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</si>
  <si>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</si>
  <si>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</si>
  <si>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</si>
  <si>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</si>
  <si>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</si>
  <si>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</si>
  <si>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</si>
  <si>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</si>
  <si>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</si>
  <si>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</si>
  <si>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</si>
  <si>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</si>
  <si>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</si>
  <si>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</si>
  <si>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</si>
  <si>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</si>
  <si>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</si>
  <si>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</si>
  <si>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</si>
  <si>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</si>
  <si>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</si>
  <si>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</si>
  <si>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</si>
  <si>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</si>
  <si>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</si>
  <si>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</si>
  <si>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</si>
  <si>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</si>
  <si>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</si>
  <si>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</si>
  <si>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</si>
  <si>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</si>
  <si>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</si>
  <si>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</si>
  <si>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</si>
  <si>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</si>
  <si>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</si>
  <si>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</si>
  <si>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</si>
  <si>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</si>
  <si>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</si>
  <si>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</si>
  <si>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</si>
  <si>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</si>
  <si>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</si>
  <si>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</si>
  <si>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</si>
  <si>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</si>
  <si>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</si>
  <si>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</si>
  <si>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</si>
  <si>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</si>
  <si>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</si>
  <si>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</si>
  <si>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</si>
  <si>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</si>
  <si>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</si>
  <si>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</si>
  <si>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</si>
  <si>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</si>
  <si>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</si>
  <si>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</si>
  <si>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</si>
  <si>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</si>
  <si>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</si>
  <si>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</si>
  <si>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</si>
  <si>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</si>
  <si>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</si>
  <si>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</si>
  <si>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</si>
  <si>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</si>
  <si>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</si>
  <si>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</si>
  <si>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</si>
  <si>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</si>
  <si>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</si>
  <si>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</si>
  <si>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</si>
  <si>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</si>
  <si>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</si>
  <si>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</si>
  <si>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</si>
  <si>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</si>
  <si>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</si>
  <si>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</si>
  <si>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</si>
  <si>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</si>
  <si>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</si>
  <si>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</si>
  <si>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</si>
  <si>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</si>
  <si>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</si>
  <si>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</si>
  <si>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</si>
  <si>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</si>
  <si>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</si>
  <si>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</si>
  <si>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</si>
  <si>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</si>
  <si>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</si>
  <si>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</si>
  <si>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</si>
  <si>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</si>
  <si>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</si>
  <si>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</si>
  <si>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</si>
  <si>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</si>
  <si>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</si>
  <si>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</si>
  <si>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</si>
  <si>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</si>
  <si>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</si>
  <si>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</si>
  <si>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</si>
  <si>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</si>
  <si>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</si>
  <si>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</si>
  <si>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</si>
  <si>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</si>
  <si>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</si>
  <si>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</si>
  <si>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</si>
  <si>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</si>
  <si>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</si>
  <si>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</si>
  <si>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</si>
  <si>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</si>
  <si>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</si>
  <si>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</si>
  <si>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</si>
  <si>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</si>
  <si>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</si>
  <si>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</si>
  <si>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</si>
  <si>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</si>
  <si>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</si>
  <si>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</si>
  <si>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</si>
  <si>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</si>
  <si>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</si>
  <si>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</si>
  <si>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</si>
  <si>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</si>
  <si>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</si>
  <si>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</si>
  <si>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</si>
  <si>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</si>
  <si>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</si>
  <si>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</si>
  <si>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</si>
  <si>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</si>
  <si>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</si>
  <si>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</si>
  <si>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</si>
  <si>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</si>
  <si>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</si>
  <si>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</si>
  <si>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</si>
  <si>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</si>
  <si>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</si>
  <si>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</si>
  <si>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</si>
  <si>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</si>
  <si>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</si>
  <si>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</si>
  <si>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</si>
  <si>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</si>
  <si>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</si>
  <si>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</si>
  <si>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</si>
  <si>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</si>
  <si>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</si>
  <si>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</si>
  <si>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</si>
  <si>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</si>
  <si>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</si>
  <si>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</si>
  <si>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</si>
  <si>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</si>
  <si>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</si>
  <si>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</si>
  <si>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</si>
  <si>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</si>
  <si>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</si>
  <si>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</si>
  <si>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</si>
  <si>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</si>
  <si>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</si>
  <si>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</si>
  <si>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</si>
  <si>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</si>
  <si>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</si>
  <si>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</si>
  <si>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</si>
  <si>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</si>
  <si>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</si>
  <si>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</si>
  <si>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</si>
  <si>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</si>
  <si>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</si>
  <si>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</si>
  <si>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</si>
  <si>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</si>
  <si>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</si>
  <si>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</si>
  <si>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</si>
  <si>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</si>
  <si>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</si>
  <si>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</si>
  <si>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</si>
  <si>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</si>
  <si>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</si>
  <si>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</si>
  <si>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</si>
  <si>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</si>
  <si>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</si>
  <si>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</si>
  <si>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</si>
  <si>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</si>
  <si>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</si>
  <si>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</si>
  <si>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</si>
  <si>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</si>
  <si>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</si>
  <si>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</si>
  <si>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</si>
  <si>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</si>
  <si>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</si>
  <si>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</si>
  <si>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</si>
  <si>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</si>
  <si>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</si>
  <si>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</si>
  <si>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</si>
  <si>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</si>
  <si>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</si>
  <si>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</si>
  <si>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</si>
  <si>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</si>
  <si>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</si>
  <si>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</si>
  <si>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</si>
  <si>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</si>
  <si>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</si>
  <si>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</si>
  <si>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</si>
  <si>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</si>
  <si>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</si>
  <si>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</si>
  <si>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</si>
  <si>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</si>
  <si>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</si>
  <si>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</si>
  <si>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</si>
  <si>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</si>
  <si>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</si>
  <si>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</si>
  <si>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</si>
  <si>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</si>
  <si>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</si>
  <si>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</si>
  <si>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</si>
  <si>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</si>
  <si>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</si>
  <si>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</si>
  <si>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</si>
  <si>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</si>
  <si>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</si>
  <si>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</si>
  <si>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</si>
  <si>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</si>
  <si>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</si>
  <si>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</si>
  <si>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</si>
  <si>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</si>
  <si>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</si>
  <si>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</si>
  <si>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</si>
  <si>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</si>
  <si>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</si>
  <si>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</si>
  <si>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</si>
  <si>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</si>
  <si>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</si>
  <si>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</si>
  <si>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</si>
  <si>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</si>
  <si>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</si>
  <si>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</si>
  <si>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</si>
  <si>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</si>
  <si>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</si>
  <si>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</si>
  <si>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</si>
  <si>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</si>
  <si>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</si>
  <si>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</si>
  <si>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</si>
  <si>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</si>
  <si>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</si>
  <si>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</si>
  <si>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</si>
  <si>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</si>
  <si>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</si>
  <si>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</si>
  <si>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</si>
  <si>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</si>
  <si>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</si>
  <si>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</si>
  <si>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</si>
  <si>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</si>
  <si>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</si>
  <si>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</si>
  <si>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</si>
  <si>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</si>
  <si>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</si>
  <si>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</si>
  <si>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</si>
  <si>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</si>
  <si>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</si>
  <si>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</si>
  <si>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</si>
  <si>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</si>
  <si>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</si>
  <si>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</si>
  <si>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</si>
  <si>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</si>
  <si>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</si>
  <si>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</si>
  <si>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</si>
  <si>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</si>
  <si>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</si>
  <si>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</si>
  <si>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</si>
  <si>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</si>
  <si>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</si>
  <si>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</si>
  <si>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</si>
  <si>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</si>
  <si>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</si>
  <si>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</si>
  <si>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</si>
  <si>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</si>
  <si>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</si>
  <si>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</si>
  <si>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</si>
  <si>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</si>
  <si>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</si>
  <si>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</si>
  <si>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</si>
  <si>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</si>
  <si>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</si>
  <si>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</si>
  <si>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</si>
  <si>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</si>
  <si>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</si>
  <si>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</si>
  <si>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</si>
  <si>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</si>
  <si>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</si>
  <si>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</si>
  <si>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</si>
  <si>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</si>
  <si>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</si>
  <si>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</si>
  <si>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</si>
  <si>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</si>
  <si>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</si>
  <si>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</si>
  <si>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</si>
  <si>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</si>
  <si>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</si>
  <si>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</si>
  <si>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</si>
  <si>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</si>
  <si>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</si>
  <si>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</si>
  <si>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</si>
  <si>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</si>
  <si>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</si>
  <si>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</si>
  <si>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</si>
  <si>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</si>
  <si>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</si>
  <si>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</si>
  <si>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</si>
  <si>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</si>
  <si>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</si>
  <si>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</si>
  <si>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</si>
  <si>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</si>
  <si>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</si>
  <si>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</si>
  <si>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</si>
  <si>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</si>
  <si>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</si>
  <si>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</si>
  <si>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</si>
  <si>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</si>
  <si>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</si>
  <si>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</si>
  <si>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</si>
  <si>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</si>
  <si>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</si>
  <si>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</si>
  <si>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</si>
  <si>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</si>
  <si>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</si>
  <si>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</si>
  <si>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</si>
  <si>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</si>
  <si>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</si>
  <si>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</si>
  <si>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</si>
  <si>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</si>
  <si>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</si>
  <si>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</si>
  <si>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</si>
  <si>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</si>
  <si>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</si>
  <si>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</si>
  <si>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</si>
  <si>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</si>
  <si>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</si>
  <si>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</si>
  <si>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</si>
  <si>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</si>
  <si>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</si>
  <si>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</si>
  <si>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</si>
  <si>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</si>
  <si>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</si>
  <si>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</si>
  <si>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</si>
  <si>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</si>
  <si>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</si>
  <si>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</si>
  <si>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</si>
  <si>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</si>
  <si>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</si>
  <si>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</si>
  <si>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</si>
  <si>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</si>
  <si>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</si>
  <si>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</si>
  <si>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</si>
  <si>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</si>
  <si>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</si>
  <si>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</si>
  <si>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</si>
  <si>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</si>
  <si>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</si>
  <si>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</si>
  <si>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</si>
  <si>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</si>
  <si>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</si>
  <si>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</si>
  <si>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</si>
  <si>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</si>
  <si>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</si>
  <si>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</si>
  <si>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</si>
  <si>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</si>
  <si>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</si>
  <si>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</si>
  <si>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</si>
  <si>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</si>
  <si>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</si>
  <si>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</si>
  <si>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</si>
  <si>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</si>
  <si>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</si>
  <si>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</si>
  <si>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</si>
  <si>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</si>
  <si>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</si>
  <si>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</si>
  <si>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</si>
  <si>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</si>
  <si>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</si>
  <si>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</si>
  <si>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</si>
  <si>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</si>
  <si>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</si>
  <si>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</si>
  <si>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</si>
  <si>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</si>
  <si>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</si>
  <si>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</si>
  <si>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</si>
  <si>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</si>
  <si>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</si>
  <si>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</si>
  <si>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</si>
  <si>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</si>
  <si>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</si>
  <si>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</si>
  <si>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</si>
  <si>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</si>
  <si>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</si>
  <si>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</si>
  <si>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</si>
  <si>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</si>
  <si>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</si>
  <si>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</si>
  <si>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</si>
  <si>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</si>
  <si>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</si>
  <si>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</si>
  <si>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</si>
  <si>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</si>
  <si>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</si>
  <si>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</si>
  <si>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</si>
  <si>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</si>
  <si>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</si>
  <si>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</si>
  <si>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</si>
  <si>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</si>
  <si>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</si>
  <si>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</si>
  <si>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</si>
  <si>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</si>
  <si>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</si>
  <si>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</si>
  <si>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</si>
  <si>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</si>
  <si>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</si>
  <si>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</si>
  <si>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</si>
  <si>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</si>
  <si>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</si>
  <si>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</si>
  <si>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</si>
  <si>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</si>
  <si>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</si>
  <si>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</si>
  <si>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</si>
  <si>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</si>
  <si>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</si>
  <si>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</si>
  <si>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</si>
  <si>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</si>
  <si>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</si>
  <si>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</si>
  <si>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</si>
  <si>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</si>
  <si>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</si>
  <si>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</si>
  <si>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</si>
  <si>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</si>
  <si>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</si>
  <si>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</si>
  <si>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</si>
  <si>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</si>
  <si>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</si>
  <si>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</si>
  <si>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</si>
  <si>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</si>
  <si>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</si>
  <si>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</si>
  <si>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</si>
  <si>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</si>
  <si>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</si>
  <si>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</si>
  <si>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</si>
  <si>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</si>
  <si>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</si>
  <si>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</si>
  <si>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</si>
  <si>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</si>
  <si>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</si>
  <si>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</si>
  <si>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</si>
  <si>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</si>
  <si>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</si>
  <si>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</si>
  <si>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</si>
  <si>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</si>
  <si>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</si>
  <si>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</si>
  <si>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</si>
  <si>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</si>
  <si>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</si>
  <si>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</si>
  <si>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</si>
  <si>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</si>
  <si>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</si>
  <si>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</si>
  <si>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</si>
  <si>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</si>
  <si>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</si>
  <si>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</si>
  <si>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</si>
  <si>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</si>
  <si>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</si>
  <si>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</si>
  <si>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</si>
  <si>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</si>
  <si>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</si>
  <si>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</si>
  <si>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</si>
  <si>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</si>
  <si>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</si>
  <si>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</si>
  <si>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</si>
  <si>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</si>
  <si>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</si>
  <si>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</si>
  <si>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</si>
  <si>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</si>
  <si>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</si>
  <si>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</si>
  <si>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</si>
  <si>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</si>
  <si>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</si>
  <si>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</si>
  <si>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</si>
  <si>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</si>
  <si>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</si>
  <si>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</si>
  <si>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</si>
  <si>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</si>
  <si>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</si>
  <si>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</si>
  <si>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</si>
  <si>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</si>
  <si>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</si>
  <si>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</si>
  <si>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</si>
  <si>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</si>
  <si>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</si>
  <si>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</si>
  <si>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</si>
  <si>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</si>
  <si>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</si>
  <si>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</si>
  <si>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</si>
  <si>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</si>
  <si>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</si>
  <si>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</si>
  <si>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</si>
  <si>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</si>
  <si>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</si>
  <si>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</si>
  <si>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</si>
  <si>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</si>
  <si>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</si>
  <si>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</si>
  <si>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</si>
  <si>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</si>
  <si>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</si>
  <si>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</si>
  <si>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</si>
  <si>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</si>
  <si>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</si>
  <si>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</si>
  <si>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</si>
  <si>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</si>
  <si>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</si>
  <si>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</si>
  <si>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</si>
  <si>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</si>
  <si>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</si>
  <si>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</si>
  <si>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</si>
  <si>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</si>
  <si>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</si>
  <si>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</si>
  <si>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</si>
  <si>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</si>
  <si>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</si>
  <si>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</si>
  <si>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</si>
  <si>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</si>
  <si>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</si>
  <si>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</si>
  <si>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</si>
  <si>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</si>
  <si>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</si>
  <si>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</si>
  <si>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</si>
  <si>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</si>
  <si>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</si>
  <si>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</si>
  <si>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</si>
  <si>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</si>
  <si>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</si>
  <si>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</si>
  <si>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</si>
  <si>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</si>
  <si>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</si>
  <si>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</si>
  <si>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</si>
  <si>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</si>
  <si>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</si>
  <si>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</si>
  <si>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</si>
  <si>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</si>
  <si>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</si>
  <si>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</si>
  <si>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</si>
  <si>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</si>
  <si>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</si>
  <si>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</si>
  <si>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</si>
  <si>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</si>
  <si>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</si>
  <si>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</si>
  <si>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</si>
  <si>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</si>
  <si>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</si>
  <si>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</si>
  <si>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</si>
  <si>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</si>
  <si>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</si>
  <si>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</si>
  <si>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</si>
  <si>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</si>
  <si>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</si>
  <si>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</si>
  <si>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</si>
  <si>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</si>
  <si>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</si>
  <si>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</si>
  <si>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</si>
  <si>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</si>
  <si>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</si>
  <si>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</si>
  <si>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</si>
  <si>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</si>
  <si>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</si>
  <si>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</si>
  <si>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</si>
  <si>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</si>
  <si>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</si>
  <si>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</si>
  <si>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</si>
  <si>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</si>
  <si>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</si>
  <si>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</si>
  <si>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</si>
  <si>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</si>
  <si>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</si>
  <si>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</si>
  <si>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</si>
  <si>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</si>
  <si>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</si>
  <si>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</si>
  <si>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</si>
  <si>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</si>
  <si>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</si>
  <si>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</si>
  <si>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</si>
  <si>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</si>
  <si>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</si>
  <si>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</si>
  <si>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</si>
  <si>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</si>
  <si>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</si>
  <si>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</si>
  <si>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</si>
  <si>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</si>
  <si>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</si>
  <si>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</si>
  <si>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</si>
  <si>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</si>
  <si>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</si>
  <si>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</si>
  <si>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</si>
  <si>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</si>
  <si>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</si>
  <si>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</si>
  <si>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</si>
  <si>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</si>
  <si>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</si>
  <si>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</si>
  <si>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</si>
  <si>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</si>
  <si>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</si>
  <si>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</si>
  <si>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</si>
  <si>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</si>
  <si>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</si>
  <si>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</si>
  <si>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</si>
  <si>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</si>
  <si>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</si>
  <si>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</si>
  <si>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</si>
  <si>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</si>
  <si>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</si>
  <si>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</si>
  <si>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</si>
  <si>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</si>
  <si>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</si>
  <si>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</si>
  <si>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</si>
  <si>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</si>
  <si>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</si>
  <si>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</si>
  <si>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</si>
  <si>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</si>
  <si>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</si>
  <si>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</si>
  <si>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</si>
  <si>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</si>
  <si>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</si>
  <si>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</si>
  <si>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</si>
  <si>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</si>
  <si>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</si>
  <si>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</si>
  <si>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</si>
  <si>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</si>
  <si>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</si>
  <si>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</si>
  <si>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</si>
  <si>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</si>
  <si>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</si>
  <si>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</si>
  <si>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</si>
  <si>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</si>
  <si>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</si>
  <si>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</si>
  <si>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</si>
  <si>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</si>
  <si>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</si>
  <si>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</si>
  <si>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</si>
  <si>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</si>
  <si>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</si>
  <si>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</si>
  <si>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</si>
  <si>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</si>
  <si>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</si>
  <si>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</si>
  <si>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</si>
  <si>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</si>
  <si>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</si>
  <si>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</si>
  <si>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</si>
  <si>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</si>
  <si>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</si>
  <si>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</si>
  <si>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</si>
  <si>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</si>
  <si>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</si>
  <si>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</si>
  <si>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</si>
  <si>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</si>
  <si>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</si>
  <si>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</si>
  <si>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</si>
  <si>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</si>
  <si>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</si>
  <si>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</si>
  <si>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</si>
  <si>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</si>
  <si>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</si>
  <si>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</si>
  <si>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</si>
  <si>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</si>
  <si>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</si>
  <si>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</si>
  <si>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</si>
  <si>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</si>
  <si>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</si>
  <si>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</si>
  <si>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</si>
  <si>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</si>
  <si>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</si>
  <si>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</si>
  <si>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</si>
  <si>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</si>
  <si>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</si>
  <si>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</si>
  <si>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</si>
  <si>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</si>
  <si>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</si>
  <si>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</si>
  <si>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</si>
  <si>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</si>
  <si>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</si>
  <si>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</si>
  <si>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</si>
  <si>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</si>
  <si>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</si>
  <si>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</si>
  <si>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</si>
  <si>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</si>
  <si>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</si>
  <si>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</si>
  <si>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</si>
  <si>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</si>
  <si>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</si>
  <si>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</si>
  <si>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</si>
  <si>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</si>
  <si>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</si>
  <si>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</si>
  <si>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</si>
  <si>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</si>
  <si>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</si>
  <si>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</si>
  <si>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</si>
  <si>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</si>
  <si>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</si>
  <si>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</si>
  <si>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</si>
  <si>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</si>
  <si>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</si>
  <si>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</si>
  <si>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</si>
  <si>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</si>
  <si>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</si>
  <si>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</si>
  <si>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</si>
  <si>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</si>
  <si>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</si>
  <si>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</si>
  <si>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</si>
  <si>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</si>
  <si>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</si>
  <si>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</si>
  <si>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</si>
  <si>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</si>
  <si>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</si>
  <si>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</si>
  <si>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</si>
  <si>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</si>
  <si>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</si>
  <si>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</si>
  <si>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</si>
  <si>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</si>
  <si>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</si>
  <si>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</si>
  <si>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</si>
  <si>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</si>
  <si>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</si>
  <si>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</si>
  <si>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</si>
  <si>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</si>
  <si>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</si>
  <si>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</si>
  <si>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</si>
  <si>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</si>
  <si>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</si>
  <si>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</si>
  <si>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</si>
  <si>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</si>
  <si>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</si>
  <si>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</si>
  <si>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</si>
  <si>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</si>
  <si>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</si>
  <si>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</si>
  <si>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</si>
  <si>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</si>
  <si>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</si>
  <si>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</si>
  <si>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</si>
  <si>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</si>
  <si>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</si>
  <si>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</si>
  <si>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</si>
  <si>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</si>
  <si>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</si>
  <si>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</si>
  <si>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</si>
  <si>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</si>
  <si>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</si>
  <si>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</si>
  <si>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</si>
  <si>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</si>
  <si>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</si>
  <si>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</si>
  <si>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</si>
  <si>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</si>
  <si>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</si>
  <si>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</si>
  <si>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</si>
  <si>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</si>
  <si>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</si>
  <si>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</si>
  <si>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</si>
  <si>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</si>
  <si>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</si>
  <si>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</si>
  <si>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</si>
  <si>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</si>
  <si>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</si>
  <si>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</si>
  <si>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</si>
  <si>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</si>
  <si>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</si>
  <si>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</si>
  <si>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</si>
  <si>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</si>
  <si>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</si>
  <si>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</si>
  <si>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</si>
  <si>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</si>
  <si>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</si>
  <si>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</si>
  <si>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</si>
  <si>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</si>
  <si>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</si>
  <si>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</si>
  <si>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</si>
  <si>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</si>
  <si>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</si>
  <si>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</si>
  <si>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</si>
  <si>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</si>
  <si>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</si>
  <si>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</si>
  <si>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</si>
  <si>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</si>
  <si>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</si>
  <si>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</si>
  <si>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</si>
  <si>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</si>
  <si>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</si>
  <si>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</si>
  <si>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</si>
  <si>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</si>
  <si>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</si>
  <si>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</si>
  <si>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</si>
  <si>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</si>
  <si>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</si>
  <si>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</si>
  <si>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</si>
  <si>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</si>
  <si>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</si>
  <si>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</si>
  <si>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</si>
  <si>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</si>
  <si>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</si>
  <si>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</si>
  <si>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</si>
  <si>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</si>
  <si>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</si>
  <si>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</si>
  <si>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</si>
  <si>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</si>
  <si>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</si>
  <si>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</si>
  <si>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</si>
  <si>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</si>
  <si>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</si>
  <si>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</si>
  <si>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</si>
  <si>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</si>
  <si>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</si>
  <si>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</si>
  <si>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</si>
  <si>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</si>
  <si>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</si>
  <si>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</si>
  <si>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</si>
  <si>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</si>
  <si>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</si>
  <si>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</si>
  <si>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</si>
  <si>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</si>
  <si>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</si>
  <si>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</si>
  <si>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</si>
  <si>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</si>
  <si>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</si>
  <si>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</si>
  <si>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</si>
  <si>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</si>
  <si>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</si>
  <si>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</si>
  <si>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</si>
  <si>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</si>
  <si>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</si>
  <si>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</si>
  <si>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</si>
  <si>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</si>
  <si>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</si>
  <si>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</si>
  <si>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</si>
  <si>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</si>
  <si>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</si>
  <si>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</si>
  <si>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</si>
  <si>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</si>
  <si>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</si>
  <si>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</si>
  <si>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</si>
  <si>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</si>
  <si>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</si>
  <si>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</si>
  <si>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</si>
  <si>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</si>
  <si>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</si>
  <si>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</si>
  <si>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</si>
  <si>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</si>
  <si>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</si>
  <si>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</si>
  <si>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</si>
  <si>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</si>
  <si>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</si>
  <si>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</si>
  <si>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</si>
  <si>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</si>
  <si>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</si>
  <si>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</si>
  <si>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</si>
  <si>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</si>
  <si>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</si>
  <si>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</si>
  <si>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</si>
  <si>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</si>
  <si>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</si>
  <si>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</si>
  <si>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</si>
  <si>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</si>
  <si>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</si>
  <si>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</si>
  <si>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</si>
  <si>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</si>
  <si>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</si>
  <si>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</si>
  <si>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</si>
  <si>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</si>
  <si>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</si>
  <si>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</si>
  <si>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</si>
  <si>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</si>
  <si>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</si>
  <si>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</si>
  <si>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</si>
  <si>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</si>
  <si>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</si>
  <si>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</si>
  <si>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</si>
  <si>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</si>
  <si>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</si>
  <si>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</si>
  <si>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</si>
  <si>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</si>
  <si>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</si>
  <si>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</si>
  <si>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</si>
  <si>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</si>
  <si>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</si>
  <si>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</si>
  <si>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</si>
  <si>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</si>
  <si>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</si>
  <si>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</si>
  <si>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</si>
  <si>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</si>
  <si>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</si>
  <si>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</si>
  <si>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</si>
  <si>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</si>
  <si>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</si>
  <si>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</si>
  <si>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</si>
  <si>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</si>
  <si>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</si>
  <si>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</si>
  <si>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</si>
  <si>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</si>
  <si>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</si>
  <si>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</si>
  <si>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</si>
  <si>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</si>
  <si>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</si>
  <si>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</si>
  <si>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</si>
  <si>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</si>
  <si>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</si>
  <si>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</si>
  <si>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</si>
  <si>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</si>
  <si>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</si>
  <si>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</si>
  <si>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</si>
  <si>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</si>
  <si>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</si>
  <si>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</si>
  <si>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</si>
  <si>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</si>
  <si>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</si>
  <si>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</si>
  <si>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</si>
  <si>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</si>
  <si>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</si>
  <si>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</si>
  <si>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</si>
  <si>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</si>
  <si>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</si>
  <si>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</si>
  <si>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</si>
  <si>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</si>
  <si>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</si>
  <si>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</si>
  <si>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</si>
  <si>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</si>
  <si>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</si>
  <si>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</si>
  <si>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</si>
  <si>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</si>
  <si>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</si>
  <si>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</si>
  <si>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</si>
  <si>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</si>
  <si>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</si>
  <si>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</si>
  <si>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</si>
  <si>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</si>
  <si>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</si>
  <si>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</si>
  <si>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</si>
  <si>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</si>
  <si>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</si>
  <si>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</si>
  <si>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</si>
  <si>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</si>
  <si>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</si>
  <si>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</si>
  <si>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</si>
  <si>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</si>
  <si>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</si>
  <si>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</si>
  <si>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</si>
  <si>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</si>
  <si>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</si>
  <si>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</si>
  <si>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</si>
  <si>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</si>
  <si>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</si>
  <si>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</si>
  <si>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</si>
  <si>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</si>
  <si>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</si>
  <si>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</si>
  <si>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</si>
  <si>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</si>
  <si>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</si>
  <si>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</si>
  <si>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</si>
  <si>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</si>
  <si>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</si>
  <si>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</si>
  <si>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</si>
  <si>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</si>
  <si>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</si>
  <si>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</si>
  <si>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</si>
  <si>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</si>
  <si>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</si>
  <si>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</si>
  <si>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</si>
  <si>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</si>
  <si>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</si>
  <si>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</si>
  <si>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</si>
  <si>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</si>
  <si>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</si>
  <si>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</si>
  <si>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</si>
  <si>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</si>
  <si>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</si>
  <si>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</si>
  <si>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</si>
  <si>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</si>
  <si>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</si>
  <si>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</si>
  <si>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</si>
  <si>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</si>
  <si>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</si>
  <si>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</si>
  <si>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</si>
  <si>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</si>
  <si>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</si>
  <si>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</si>
  <si>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</si>
  <si>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</si>
  <si>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</si>
  <si>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</si>
  <si>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</si>
  <si>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</si>
  <si>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</si>
  <si>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</si>
  <si>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</si>
  <si>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</si>
  <si>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</si>
  <si>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</si>
  <si>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</si>
  <si>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</si>
  <si>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</si>
  <si>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</si>
  <si>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</si>
  <si>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</si>
  <si>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</si>
  <si>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</si>
  <si>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</si>
  <si>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</si>
  <si>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</si>
  <si>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</si>
  <si>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</si>
  <si>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</si>
  <si>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</si>
  <si>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</si>
  <si>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</si>
  <si>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</si>
  <si>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</si>
  <si>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</si>
  <si>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</si>
  <si>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</si>
  <si>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</si>
  <si>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</si>
  <si>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</si>
  <si>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</si>
  <si>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</si>
  <si>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</si>
  <si>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</si>
  <si>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</si>
  <si>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</si>
  <si>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</si>
  <si>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</si>
  <si>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</si>
  <si>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</si>
  <si>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</si>
  <si>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</si>
  <si>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</si>
  <si>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</si>
  <si>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</si>
  <si>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</si>
  <si>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</si>
  <si>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</si>
  <si>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</si>
  <si>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</si>
  <si>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</si>
  <si>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</si>
  <si>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</si>
  <si>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</si>
  <si>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</si>
  <si>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</si>
  <si>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</si>
  <si>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</si>
  <si>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</si>
  <si>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</si>
  <si>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</si>
  <si>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</si>
  <si>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</si>
  <si>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</si>
  <si>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</si>
  <si>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</si>
  <si>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</si>
  <si>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</si>
  <si>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</si>
  <si>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</si>
  <si>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</si>
  <si>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</si>
  <si>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</si>
  <si>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</si>
  <si>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</si>
  <si>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</si>
  <si>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</si>
  <si>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</si>
  <si>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</si>
  <si>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</si>
  <si>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</si>
  <si>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</si>
  <si>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</si>
  <si>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</si>
  <si>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</si>
  <si>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</si>
  <si>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</si>
  <si>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</si>
  <si>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</si>
  <si>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</si>
  <si>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</si>
  <si>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</si>
  <si>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</si>
  <si>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</si>
  <si>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</si>
  <si>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</si>
  <si>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</si>
  <si>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</si>
  <si>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</si>
  <si>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</si>
  <si>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</si>
  <si>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</si>
  <si>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</si>
  <si>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</si>
  <si>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</si>
  <si>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</si>
  <si>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</si>
  <si>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</si>
  <si>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</si>
  <si>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</si>
  <si>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</si>
  <si>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</si>
  <si>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</si>
  <si>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</si>
  <si>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</si>
  <si>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</si>
  <si>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</si>
  <si>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</si>
  <si>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</si>
  <si>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</si>
  <si>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</si>
  <si>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</si>
  <si>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</si>
  <si>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</si>
  <si>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</si>
  <si>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</si>
  <si>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</si>
  <si>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</si>
  <si>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</si>
  <si>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</si>
  <si>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</si>
  <si>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</si>
  <si>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</si>
  <si>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</si>
  <si>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</si>
  <si>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</si>
  <si>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</si>
  <si>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</si>
  <si>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</si>
  <si>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</si>
  <si>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</si>
  <si>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</si>
  <si>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</si>
  <si>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</si>
  <si>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</si>
  <si>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</si>
  <si>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</si>
  <si>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</si>
  <si>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</si>
  <si>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</si>
  <si>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</si>
  <si>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</si>
  <si>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</si>
  <si>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</si>
  <si>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</si>
  <si>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</si>
  <si>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</si>
  <si>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</si>
  <si>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</si>
  <si>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</si>
  <si>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</si>
  <si>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</si>
  <si>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</si>
  <si>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</si>
  <si>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</si>
  <si>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</si>
  <si>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</si>
  <si>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</si>
  <si>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</si>
  <si>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</si>
  <si>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</si>
  <si>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</si>
  <si>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</si>
  <si>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</si>
  <si>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</si>
  <si>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</si>
  <si>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</si>
  <si>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</si>
  <si>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</si>
  <si>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</si>
  <si>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</si>
  <si>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</si>
  <si>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</si>
  <si>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</si>
  <si>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</si>
  <si>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</si>
  <si>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</si>
  <si>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</si>
  <si>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</si>
  <si>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</si>
  <si>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</si>
  <si>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</si>
  <si>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</si>
  <si>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</si>
  <si>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</si>
  <si>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</si>
  <si>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</si>
  <si>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</si>
  <si>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</si>
  <si>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</si>
  <si>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</si>
  <si>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</si>
  <si>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</si>
  <si>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</si>
  <si>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</si>
  <si>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</si>
  <si>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</si>
  <si>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</si>
  <si>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</si>
  <si>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</si>
  <si>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</si>
  <si>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</si>
  <si>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</si>
  <si>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</si>
  <si>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</si>
  <si>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</si>
  <si>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</si>
  <si>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</si>
  <si>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</si>
  <si>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</si>
  <si>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</si>
  <si>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</si>
  <si>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</si>
  <si>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</si>
  <si>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</si>
  <si>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</si>
  <si>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</si>
  <si>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</si>
  <si>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</si>
  <si>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</si>
  <si>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</si>
  <si>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</si>
  <si>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</si>
  <si>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</si>
  <si>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</si>
  <si>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</si>
  <si>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</si>
  <si>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</si>
  <si>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</si>
  <si>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</si>
  <si>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</si>
  <si>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</si>
  <si>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</si>
  <si>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</si>
  <si>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</si>
  <si>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</si>
  <si>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</si>
  <si>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</si>
  <si>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</si>
  <si>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</si>
  <si>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</si>
  <si>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</si>
  <si>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</si>
  <si>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</si>
  <si>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</si>
  <si>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</si>
  <si>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</si>
  <si>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</si>
  <si>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</si>
  <si>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</si>
  <si>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</si>
  <si>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</si>
  <si>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</si>
  <si>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</si>
  <si>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</si>
  <si>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</si>
  <si>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</si>
  <si>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</si>
  <si>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</si>
  <si>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</si>
  <si>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</si>
  <si>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</si>
  <si>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</si>
  <si>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</si>
  <si>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</si>
  <si>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</si>
  <si>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</si>
  <si>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</si>
  <si>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</si>
  <si>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</si>
  <si>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</si>
  <si>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</si>
  <si>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</si>
  <si>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</si>
  <si>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</si>
  <si>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</si>
  <si>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</si>
  <si>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</si>
  <si>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</si>
  <si>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</si>
  <si>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</si>
  <si>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</si>
  <si>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</si>
  <si>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</si>
  <si>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</si>
  <si>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</si>
  <si>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</si>
  <si>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</si>
  <si>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</si>
  <si>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</si>
  <si>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</si>
  <si>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</si>
  <si>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</si>
  <si>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</si>
  <si>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</si>
  <si>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</si>
  <si>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</si>
  <si>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</si>
  <si>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</si>
  <si>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</si>
  <si>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</si>
  <si>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</si>
  <si>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</si>
  <si>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</si>
  <si>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</si>
  <si>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</si>
  <si>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</si>
  <si>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</si>
  <si>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</si>
  <si>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</si>
  <si>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</si>
  <si>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</si>
  <si>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</si>
  <si>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</si>
  <si>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</si>
  <si>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</si>
  <si>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</si>
  <si>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</si>
  <si>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</si>
  <si>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</si>
  <si>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</si>
  <si>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</si>
  <si>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</si>
  <si>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</si>
  <si>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</si>
  <si>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</si>
  <si>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</si>
  <si>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</si>
  <si>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</si>
  <si>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</si>
  <si>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</si>
  <si>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</si>
  <si>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</si>
  <si>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</si>
  <si>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</si>
  <si>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</si>
  <si>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</si>
  <si>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</si>
  <si>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</si>
  <si>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</si>
  <si>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</si>
  <si>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</si>
  <si>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</si>
  <si>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</si>
  <si>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</si>
  <si>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</si>
  <si>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</si>
  <si>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</si>
  <si>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</si>
  <si>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</si>
  <si>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</si>
  <si>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</si>
  <si>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</si>
  <si>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</si>
  <si>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</si>
  <si>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</si>
  <si>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</si>
  <si>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</si>
  <si>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</si>
  <si>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</si>
  <si>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</si>
  <si>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</si>
  <si>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</si>
  <si>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</si>
  <si>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</si>
  <si>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</si>
  <si>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</si>
  <si>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</si>
  <si>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</si>
  <si>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</si>
  <si>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</si>
  <si>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</si>
  <si>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</si>
  <si>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</si>
  <si>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</si>
  <si>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</si>
  <si>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</si>
  <si>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</si>
  <si>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</si>
  <si>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</si>
  <si>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</si>
  <si>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</si>
  <si>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</si>
  <si>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</si>
  <si>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</si>
  <si>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</si>
  <si>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</si>
  <si>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</si>
  <si>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</si>
  <si>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</si>
  <si>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</si>
  <si>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</si>
  <si>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</si>
  <si>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</si>
  <si>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</si>
  <si>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</si>
  <si>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</si>
  <si>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</si>
  <si>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</si>
  <si>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</si>
  <si>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</si>
  <si>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</si>
  <si>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</si>
  <si>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</si>
  <si>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</si>
  <si>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</si>
  <si>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</si>
  <si>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</si>
  <si>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</si>
  <si>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</si>
  <si>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</si>
  <si>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</si>
  <si>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</si>
  <si>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</si>
  <si>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</si>
  <si>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</si>
  <si>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</si>
  <si>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</si>
  <si>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</si>
  <si>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</si>
  <si>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</si>
  <si>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</si>
  <si>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</si>
  <si>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</si>
  <si>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</si>
  <si>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</si>
  <si>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</si>
  <si>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</si>
  <si>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</si>
  <si>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</si>
  <si>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</si>
  <si>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</si>
  <si>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</si>
  <si>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</si>
  <si>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</si>
  <si>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</si>
  <si>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</si>
  <si>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</si>
  <si>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</si>
  <si>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</si>
  <si>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</si>
  <si>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</si>
  <si>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</si>
  <si>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</si>
  <si>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</si>
  <si>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</si>
  <si>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</si>
  <si>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</si>
  <si>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</si>
  <si>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</si>
  <si>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</si>
  <si>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</si>
  <si>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</si>
  <si>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</si>
  <si>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</si>
  <si>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</si>
  <si>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</si>
  <si>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</si>
  <si>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</si>
  <si>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</si>
  <si>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</si>
  <si>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</si>
  <si>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</si>
  <si>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</si>
  <si>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</si>
  <si>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</si>
  <si>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</si>
  <si>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</si>
  <si>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</si>
  <si>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</si>
  <si>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</si>
  <si>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</si>
  <si>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</si>
  <si>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</si>
  <si>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</si>
  <si>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</si>
  <si>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</si>
  <si>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</si>
  <si>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</si>
  <si>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</si>
  <si>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</si>
  <si>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</si>
  <si>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</si>
  <si>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</si>
  <si>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</si>
  <si>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</si>
  <si>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</si>
  <si>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</si>
  <si>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</si>
  <si>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</si>
  <si>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</si>
  <si>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</si>
  <si>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</si>
  <si>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</si>
  <si>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</si>
  <si>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</si>
  <si>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</si>
  <si>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</si>
  <si>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</si>
  <si>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</si>
  <si>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</si>
  <si>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</si>
  <si>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</si>
  <si>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</si>
  <si>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</si>
  <si>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</si>
  <si>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</si>
  <si>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</si>
  <si>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</si>
  <si>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</si>
  <si>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</si>
  <si>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</si>
  <si>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</si>
  <si>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</si>
  <si>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</si>
  <si>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</si>
  <si>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</si>
  <si>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</si>
  <si>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</si>
  <si>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</si>
  <si>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</si>
  <si>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</si>
  <si>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</si>
  <si>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</si>
  <si>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</si>
  <si>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</si>
  <si>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</si>
  <si>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</si>
  <si>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</si>
  <si>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</si>
  <si>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</si>
  <si>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</si>
  <si>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</si>
  <si>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</si>
  <si>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</si>
  <si>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</si>
  <si>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</si>
  <si>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</si>
  <si>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</si>
  <si>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</si>
  <si>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</si>
  <si>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</si>
  <si>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</si>
  <si>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</si>
  <si>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</si>
  <si>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</si>
  <si>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</si>
  <si>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</si>
  <si>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</si>
  <si>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</si>
  <si>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</si>
  <si>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</si>
  <si>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</si>
  <si>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</si>
  <si>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</si>
  <si>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</si>
  <si>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</si>
  <si>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</si>
  <si>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</si>
  <si>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</si>
  <si>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</si>
  <si>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</si>
  <si>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</si>
  <si>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</si>
  <si>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</si>
  <si>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</si>
  <si>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</si>
  <si>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</si>
  <si>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</si>
  <si>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</si>
  <si>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</si>
  <si>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</si>
  <si>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</si>
  <si>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</si>
  <si>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</si>
  <si>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</si>
  <si>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</si>
  <si>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</si>
  <si>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</si>
  <si>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</si>
  <si>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</si>
  <si>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</si>
  <si>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</si>
  <si>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</si>
  <si>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</si>
  <si>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</si>
  <si>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</si>
  <si>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</si>
  <si>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</si>
  <si>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</si>
  <si>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</si>
  <si>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</si>
  <si>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</si>
  <si>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</si>
  <si>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</si>
  <si>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</si>
  <si>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</si>
  <si>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</si>
  <si>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</si>
  <si>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</si>
  <si>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</si>
  <si>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</si>
  <si>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</si>
  <si>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</si>
  <si>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</si>
  <si>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</si>
  <si>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</si>
  <si>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</si>
  <si>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</si>
  <si>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</si>
  <si>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</si>
  <si>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</si>
  <si>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</si>
  <si>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</si>
  <si>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</si>
  <si>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</si>
  <si>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</si>
  <si>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</si>
  <si>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</si>
  <si>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</si>
  <si>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</si>
  <si>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</si>
  <si>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</si>
  <si>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</si>
  <si>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</si>
  <si>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</si>
  <si>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</si>
  <si>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</si>
  <si>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</si>
  <si>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</si>
  <si>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</si>
  <si>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</si>
  <si>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</si>
  <si>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</si>
  <si>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</si>
  <si>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</si>
  <si>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</si>
  <si>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</si>
  <si>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</si>
  <si>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</si>
  <si>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</si>
  <si>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</si>
  <si>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</si>
  <si>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</si>
  <si>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</si>
  <si>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</si>
  <si>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</si>
  <si>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</si>
  <si>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</si>
  <si>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</si>
  <si>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</si>
  <si>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</si>
  <si>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</si>
  <si>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</si>
  <si>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</si>
  <si>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</si>
  <si>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</si>
  <si>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</si>
  <si>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</si>
  <si>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</si>
  <si>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</si>
  <si>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</si>
  <si>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</si>
  <si>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</si>
  <si>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</si>
  <si>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</si>
  <si>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</si>
  <si>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</si>
  <si>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</si>
  <si>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</si>
  <si>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</si>
  <si>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</si>
  <si>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</si>
  <si>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</si>
  <si>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</si>
  <si>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</si>
  <si>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</si>
  <si>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</si>
  <si>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</si>
  <si>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</si>
  <si>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</si>
  <si>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</si>
  <si>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</si>
  <si>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</si>
  <si>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</si>
  <si>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</si>
  <si>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</si>
  <si>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</si>
  <si>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</si>
  <si>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</si>
  <si>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</si>
  <si>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</si>
  <si>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</si>
  <si>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</si>
  <si>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</si>
  <si>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</si>
  <si>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</si>
  <si>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</si>
  <si>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</si>
  <si>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</si>
  <si>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</si>
  <si>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</si>
  <si>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</si>
  <si>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</si>
  <si>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</si>
  <si>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</si>
  <si>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</si>
  <si>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</si>
  <si>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</si>
  <si>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</si>
  <si>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</si>
  <si>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</si>
  <si>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</si>
  <si>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</si>
  <si>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</si>
  <si>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</si>
  <si>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</si>
  <si>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</si>
  <si>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</si>
  <si>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</si>
  <si>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</si>
  <si>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</si>
  <si>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</si>
  <si>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</si>
  <si>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</si>
  <si>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</si>
  <si>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</si>
  <si>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</si>
  <si>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</si>
  <si>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</si>
  <si>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</si>
  <si>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</si>
  <si>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</si>
  <si>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</si>
  <si>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</si>
  <si>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</si>
  <si>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</si>
  <si>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</si>
  <si>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</si>
  <si>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</si>
  <si>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</si>
  <si>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</si>
  <si>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</si>
  <si>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</si>
  <si>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</si>
  <si>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</si>
  <si>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</si>
  <si>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</si>
  <si>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</si>
  <si>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</si>
  <si>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</si>
  <si>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</si>
  <si>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</si>
  <si>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</si>
  <si>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</si>
  <si>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</si>
  <si>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</si>
  <si>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</si>
  <si>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</si>
  <si>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</si>
  <si>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</si>
  <si>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</si>
  <si>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</si>
  <si>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</si>
  <si>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</si>
  <si>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</si>
  <si>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</si>
  <si>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</si>
  <si>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</si>
  <si>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</si>
  <si>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</si>
  <si>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</si>
  <si>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</si>
  <si>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</si>
  <si>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</si>
  <si>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</si>
  <si>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</si>
  <si>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</si>
  <si>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</si>
  <si>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</si>
  <si>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</si>
  <si>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</si>
  <si>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</si>
  <si>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</si>
  <si>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</si>
  <si>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</si>
  <si>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</si>
  <si>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</si>
  <si>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</si>
  <si>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</si>
  <si>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</si>
  <si>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</si>
  <si>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</si>
  <si>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</si>
  <si>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</si>
  <si>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</si>
  <si>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</si>
  <si>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</si>
  <si>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</si>
  <si>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</si>
  <si>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</si>
  <si>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</si>
  <si>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</si>
  <si>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</si>
  <si>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</si>
  <si>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</si>
  <si>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</si>
  <si>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</si>
  <si>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</si>
  <si>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</si>
  <si>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</si>
  <si>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</si>
  <si>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</si>
  <si>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</si>
  <si>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</si>
  <si>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</si>
  <si>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</si>
  <si>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</si>
  <si>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</si>
  <si>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</si>
  <si>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</si>
  <si>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</si>
  <si>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</si>
  <si>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</si>
  <si>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</si>
  <si>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</si>
  <si>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</si>
  <si>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</si>
  <si>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</si>
  <si>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</si>
  <si>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</si>
  <si>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</si>
  <si>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</si>
  <si>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</si>
  <si>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</si>
  <si>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</si>
  <si>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</si>
  <si>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</si>
  <si>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</si>
  <si>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</si>
  <si>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</si>
  <si>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</si>
  <si>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</si>
  <si>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</si>
  <si>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</si>
  <si>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</si>
  <si>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</si>
  <si>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</si>
  <si>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</si>
  <si>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</si>
  <si>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</si>
  <si>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</si>
  <si>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</si>
  <si>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</si>
  <si>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</si>
  <si>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</si>
  <si>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</si>
  <si>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</si>
  <si>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</si>
  <si>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</si>
  <si>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</si>
  <si>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</si>
  <si>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</si>
  <si>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</si>
  <si>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</si>
  <si>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</si>
  <si>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</si>
  <si>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</si>
  <si>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</si>
  <si>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</si>
  <si>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</si>
  <si>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</si>
  <si>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</si>
  <si>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</si>
  <si>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</si>
  <si>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</si>
  <si>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</si>
  <si>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</si>
  <si>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</si>
  <si>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</si>
  <si>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</si>
  <si>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</si>
  <si>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</si>
  <si>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</si>
  <si>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</si>
  <si>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</si>
  <si>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</si>
  <si>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</si>
  <si>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</si>
  <si>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</si>
  <si>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</si>
  <si>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</si>
  <si>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</si>
  <si>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</si>
  <si>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</si>
  <si>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</si>
  <si>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</si>
  <si>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</si>
  <si>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</si>
  <si>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</si>
  <si>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</si>
  <si>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</si>
  <si>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</si>
  <si>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</si>
  <si>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</si>
  <si>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</si>
  <si>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</si>
  <si>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</si>
  <si>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</si>
  <si>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</si>
  <si>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</si>
  <si>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</si>
  <si>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</si>
  <si>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</si>
  <si>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</si>
  <si>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</si>
  <si>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</si>
  <si>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</si>
  <si>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</si>
  <si>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</si>
  <si>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</si>
  <si>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</si>
  <si>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</si>
  <si>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</si>
  <si>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</si>
  <si>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</si>
  <si>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</si>
  <si>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</si>
  <si>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</si>
  <si>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</si>
  <si>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</si>
  <si>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</si>
  <si>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</si>
  <si>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</si>
  <si>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</si>
  <si>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</si>
  <si>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</si>
  <si>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</si>
  <si>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</si>
  <si>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</si>
  <si>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</si>
  <si>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</si>
  <si>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</si>
  <si>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</si>
  <si>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</si>
  <si>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</si>
  <si>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</si>
  <si>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</si>
  <si>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</si>
  <si>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</si>
  <si>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</si>
  <si>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</si>
  <si>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</si>
  <si>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</si>
  <si>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</si>
  <si>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</si>
  <si>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</si>
  <si>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</si>
  <si>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</si>
  <si>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</si>
  <si>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</si>
  <si>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</si>
  <si>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</si>
  <si>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</si>
  <si>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</si>
  <si>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</si>
  <si>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</si>
  <si>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</si>
  <si>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</si>
  <si>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</si>
  <si>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</si>
  <si>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</si>
  <si>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</si>
  <si>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</si>
  <si>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</si>
  <si>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</si>
  <si>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</si>
  <si>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</si>
  <si>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</si>
  <si>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</si>
  <si>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</si>
  <si>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</si>
  <si>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</si>
  <si>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</si>
  <si>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</si>
  <si>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</si>
  <si>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</si>
  <si>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</si>
  <si>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</si>
  <si>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</si>
  <si>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</si>
  <si>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</si>
  <si>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</si>
  <si>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</si>
  <si>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</si>
  <si>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</si>
  <si>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</si>
  <si>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</si>
  <si>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</si>
  <si>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</si>
  <si>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</si>
  <si>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</si>
  <si>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</si>
  <si>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</si>
  <si>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</si>
  <si>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</si>
  <si>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</si>
  <si>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</si>
  <si>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</si>
  <si>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</si>
  <si>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</si>
  <si>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</si>
  <si>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</si>
  <si>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</si>
  <si>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</si>
  <si>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</si>
  <si>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</si>
  <si>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</si>
  <si>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</si>
  <si>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</si>
  <si>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</si>
  <si>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</si>
  <si>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</si>
  <si>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</si>
  <si>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</si>
  <si>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</si>
  <si>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</si>
  <si>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</si>
  <si>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</si>
  <si>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</si>
  <si>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</si>
  <si>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</si>
  <si>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</si>
  <si>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</si>
  <si>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</si>
  <si>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</si>
  <si>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</si>
  <si>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</si>
  <si>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</si>
  <si>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</si>
  <si>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</si>
  <si>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</si>
  <si>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</si>
  <si>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</si>
  <si>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</si>
  <si>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</si>
  <si>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</si>
  <si>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</si>
  <si>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</si>
  <si>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</si>
  <si>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</si>
  <si>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</si>
  <si>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</si>
  <si>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</si>
  <si>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</si>
  <si>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</si>
  <si>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</si>
  <si>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</si>
  <si>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</si>
  <si>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</si>
  <si>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</si>
  <si>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</si>
  <si>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</si>
  <si>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</si>
  <si>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</si>
  <si>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</si>
  <si>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</si>
  <si>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</si>
  <si>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</si>
  <si>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</si>
  <si>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</si>
  <si>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</si>
  <si>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</si>
  <si>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</si>
  <si>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</si>
  <si>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</si>
  <si>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</si>
  <si>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</si>
  <si>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</si>
  <si>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</si>
  <si>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</si>
  <si>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</si>
  <si>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</si>
  <si>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</si>
  <si>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</si>
  <si>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</si>
  <si>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</si>
  <si>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</si>
  <si>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</si>
  <si>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</si>
  <si>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</si>
  <si>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</si>
  <si>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</si>
  <si>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</si>
  <si>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</si>
  <si>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</si>
  <si>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</si>
  <si>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</si>
  <si>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</si>
  <si>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</si>
  <si>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</si>
  <si>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</si>
  <si>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</si>
  <si>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</si>
  <si>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</si>
  <si>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</si>
  <si>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</si>
  <si>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</si>
  <si>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</si>
  <si>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</si>
  <si>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</si>
  <si>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</si>
  <si>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</si>
  <si>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</si>
  <si>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</si>
  <si>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</si>
  <si>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</si>
  <si>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</si>
  <si>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</si>
  <si>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</si>
  <si>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</si>
  <si>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</si>
  <si>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</si>
  <si>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</si>
  <si>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</si>
  <si>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</si>
  <si>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</si>
  <si>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</si>
  <si>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</si>
  <si>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</si>
  <si>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</si>
  <si>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</si>
  <si>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</si>
  <si>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</si>
  <si>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</si>
  <si>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</si>
  <si>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</si>
  <si>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</si>
  <si>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</si>
  <si>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</si>
  <si>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</si>
  <si>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</si>
  <si>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</si>
  <si>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</si>
  <si>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</si>
  <si>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</si>
  <si>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</si>
  <si>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</si>
  <si>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</si>
  <si>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</si>
  <si>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</si>
  <si>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</si>
  <si>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</si>
  <si>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</si>
  <si>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</si>
  <si>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</si>
  <si>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</si>
  <si>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</si>
  <si>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</si>
  <si>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</si>
  <si>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</si>
  <si>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</si>
  <si>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</si>
  <si>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</si>
  <si>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</si>
  <si>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</si>
  <si>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</si>
  <si>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</si>
  <si>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</si>
  <si>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</si>
  <si>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</si>
  <si>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</si>
  <si>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</si>
  <si>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</si>
  <si>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</si>
  <si>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</si>
  <si>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</si>
  <si>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</si>
  <si>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</si>
  <si>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</si>
  <si>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</si>
  <si>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</si>
  <si>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</si>
  <si>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</si>
  <si>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</si>
  <si>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</si>
  <si>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</si>
  <si>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</si>
  <si>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</si>
  <si>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</si>
  <si>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</si>
  <si>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</si>
  <si>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</si>
  <si>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</si>
  <si>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</si>
  <si>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</si>
  <si>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</si>
  <si>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</si>
  <si>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</si>
  <si>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</si>
  <si>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</si>
  <si>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</si>
  <si>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</si>
  <si>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</si>
  <si>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</si>
  <si>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</si>
  <si>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</si>
  <si>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</si>
  <si>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</si>
  <si>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</si>
  <si>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</si>
  <si>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</si>
  <si>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</si>
  <si>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</si>
  <si>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</si>
  <si>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</si>
  <si>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</si>
  <si>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</si>
  <si>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</si>
  <si>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</si>
  <si>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</si>
  <si>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</si>
  <si>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</si>
  <si>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</si>
  <si>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</si>
  <si>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</si>
  <si>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</si>
  <si>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</si>
  <si>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</si>
  <si>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</si>
  <si>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</si>
  <si>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</si>
  <si>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</si>
  <si>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</si>
  <si>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</si>
  <si>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</si>
  <si>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</si>
  <si>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</si>
  <si>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</si>
  <si>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</si>
  <si>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</si>
  <si>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</si>
  <si>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</si>
  <si>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</si>
  <si>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</si>
  <si>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</si>
  <si>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</si>
  <si>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</si>
  <si>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</si>
  <si>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</si>
  <si>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</si>
  <si>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</si>
  <si>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</si>
  <si>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</si>
  <si>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</si>
  <si>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</si>
  <si>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</si>
  <si>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</si>
  <si>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</si>
  <si>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</si>
  <si>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</si>
  <si>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</si>
  <si>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</si>
  <si>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</si>
  <si>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</si>
  <si>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</si>
  <si>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</si>
  <si>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</si>
  <si>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</si>
  <si>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</si>
  <si>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</si>
  <si>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</si>
  <si>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</si>
  <si>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</si>
  <si>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</si>
  <si>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</si>
  <si>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</si>
  <si>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</si>
  <si>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</si>
  <si>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</si>
  <si>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</si>
  <si>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</si>
  <si>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</si>
  <si>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</si>
  <si>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</si>
  <si>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</si>
  <si>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</si>
  <si>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</si>
  <si>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</si>
  <si>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</si>
  <si>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</si>
  <si>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</si>
  <si>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</si>
  <si>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</si>
  <si>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</si>
  <si>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</si>
  <si>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</si>
  <si>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</si>
  <si>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</si>
  <si>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</si>
  <si>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</si>
  <si>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</si>
  <si>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</si>
  <si>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</si>
  <si>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</si>
  <si>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</si>
  <si>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</si>
  <si>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</si>
  <si>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</si>
  <si>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</si>
  <si>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</si>
  <si>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</si>
  <si>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</si>
  <si>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</si>
  <si>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</si>
  <si>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</si>
  <si>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</si>
  <si>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</si>
  <si>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</si>
  <si>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</si>
  <si>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</si>
  <si>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</si>
  <si>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</si>
  <si>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</si>
  <si>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</si>
  <si>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</si>
  <si>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</si>
  <si>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</si>
  <si>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</si>
  <si>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</si>
  <si>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</si>
  <si>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</si>
  <si>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</si>
  <si>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</si>
  <si>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</si>
  <si>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</si>
  <si>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</si>
  <si>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</si>
  <si>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</si>
  <si>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</si>
  <si>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</si>
  <si>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</si>
  <si>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</si>
  <si>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</si>
  <si>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</si>
  <si>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</si>
  <si>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</si>
  <si>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</si>
  <si>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</si>
  <si>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</si>
  <si>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</si>
  <si>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</si>
  <si>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</si>
  <si>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</si>
  <si>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</si>
  <si>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</si>
  <si>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</si>
  <si>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</si>
  <si>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</si>
  <si>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</si>
  <si>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</si>
  <si>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</si>
  <si>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</si>
  <si>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</si>
  <si>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</si>
  <si>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</si>
  <si>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</si>
  <si>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</si>
  <si>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</si>
  <si>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</si>
  <si>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</si>
  <si>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</si>
  <si>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</si>
  <si>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</si>
  <si>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</si>
  <si>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</si>
  <si>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</si>
  <si>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</si>
  <si>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</si>
  <si>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</si>
  <si>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</si>
  <si>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</si>
  <si>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</si>
  <si>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</si>
  <si>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</si>
  <si>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</si>
  <si>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</si>
  <si>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</si>
  <si>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</si>
  <si>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</si>
  <si>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</si>
  <si>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</si>
  <si>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</si>
  <si>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</si>
  <si>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</si>
  <si>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</si>
  <si>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</si>
  <si>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</si>
  <si>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</si>
  <si>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</si>
  <si>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</si>
  <si>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</si>
  <si>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</si>
  <si>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</si>
  <si>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</si>
  <si>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</si>
  <si>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</si>
  <si>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</si>
  <si>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</si>
  <si>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</si>
  <si>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</si>
  <si>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</si>
  <si>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</si>
  <si>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</si>
  <si>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</si>
  <si>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</si>
  <si>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</si>
  <si>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</si>
  <si>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</si>
  <si>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</si>
  <si>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</si>
  <si>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</si>
  <si>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</si>
  <si>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</si>
  <si>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</si>
  <si>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</si>
  <si>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</si>
  <si>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</si>
  <si>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</si>
  <si>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</si>
  <si>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</si>
  <si>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</si>
  <si>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</si>
  <si>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</si>
  <si>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</si>
  <si>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</si>
  <si>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</si>
  <si>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</si>
  <si>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</si>
  <si>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</si>
  <si>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</si>
  <si>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</si>
  <si>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</si>
  <si>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</si>
  <si>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</si>
  <si>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</si>
  <si>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</si>
  <si>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</si>
  <si>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</si>
  <si>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</si>
  <si>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</si>
  <si>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</si>
  <si>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</si>
  <si>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</si>
  <si>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</si>
  <si>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</si>
  <si>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</si>
  <si>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</si>
  <si>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</si>
  <si>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</si>
  <si>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</si>
  <si>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</si>
  <si>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</si>
  <si>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</si>
  <si>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</si>
  <si>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</si>
  <si>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</si>
  <si>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</si>
  <si>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</si>
  <si>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</si>
  <si>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</si>
  <si>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</si>
  <si>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</si>
  <si>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</si>
  <si>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</si>
  <si>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</si>
  <si>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</si>
  <si>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</si>
  <si>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</si>
  <si>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</si>
  <si>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</si>
  <si>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</si>
  <si>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</si>
  <si>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</si>
  <si>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</si>
  <si>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</si>
  <si>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</si>
  <si>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</si>
  <si>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</si>
  <si>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</si>
  <si>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</si>
  <si>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</si>
  <si>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</si>
  <si>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</si>
  <si>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</si>
  <si>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</si>
  <si>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</si>
  <si>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</si>
  <si>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</si>
  <si>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</si>
  <si>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</si>
  <si>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</si>
  <si>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</si>
  <si>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</si>
  <si>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</si>
  <si>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</si>
  <si>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</si>
  <si>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</si>
  <si>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</si>
  <si>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</si>
  <si>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</si>
  <si>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</si>
  <si>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</si>
  <si>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</si>
  <si>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</si>
  <si>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</si>
  <si>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</si>
  <si>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</si>
  <si>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</si>
  <si>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</si>
  <si>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</si>
  <si>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</si>
  <si>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</si>
  <si>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</si>
  <si>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</si>
  <si>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</si>
  <si>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</si>
  <si>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</si>
  <si>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</si>
  <si>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</si>
  <si>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</si>
  <si>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</si>
  <si>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</si>
  <si>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</si>
  <si>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</si>
  <si>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</si>
  <si>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</si>
  <si>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</si>
  <si>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</si>
  <si>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</si>
  <si>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</si>
  <si>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</si>
  <si>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</si>
  <si>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</si>
  <si>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</si>
  <si>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</si>
  <si>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</si>
  <si>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</si>
  <si>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</si>
  <si>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</si>
  <si>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</si>
  <si>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</si>
  <si>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</si>
  <si>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</si>
  <si>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</si>
  <si>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</si>
  <si>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</si>
  <si>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</si>
  <si>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</si>
  <si>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</si>
  <si>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</si>
  <si>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</si>
  <si>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</si>
  <si>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</si>
  <si>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</si>
  <si>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</si>
  <si>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</si>
  <si>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</si>
  <si>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</si>
  <si>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</si>
  <si>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</si>
  <si>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</si>
  <si>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</si>
  <si>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</si>
  <si>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</si>
  <si>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</si>
  <si>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</si>
  <si>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</si>
  <si>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</si>
  <si>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</si>
  <si>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</si>
  <si>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</si>
  <si>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</si>
  <si>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</si>
  <si>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</si>
  <si>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</si>
  <si>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</si>
  <si>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</si>
  <si>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</si>
  <si>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</si>
  <si>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</si>
  <si>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</si>
  <si>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</si>
  <si>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</si>
  <si>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</si>
  <si>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</si>
  <si>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</si>
  <si>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</si>
  <si>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</si>
  <si>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</si>
  <si>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</si>
  <si>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</si>
  <si>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</si>
  <si>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</si>
  <si>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</si>
  <si>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</si>
  <si>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</si>
  <si>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</si>
  <si>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</si>
  <si>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</si>
  <si>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</si>
  <si>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</si>
  <si>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</si>
  <si>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</si>
  <si>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</si>
  <si>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</si>
  <si>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</si>
  <si>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</si>
  <si>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</si>
  <si>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</si>
  <si>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</si>
  <si>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</si>
  <si>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</si>
  <si>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</si>
  <si>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</si>
  <si>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</si>
  <si>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</si>
  <si>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</si>
  <si>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</si>
  <si>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</si>
  <si>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</si>
  <si>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</si>
  <si>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</si>
  <si>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</si>
  <si>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</si>
  <si>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</si>
  <si>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</si>
  <si>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</si>
  <si>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</si>
  <si>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</si>
  <si>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</si>
  <si>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</si>
  <si>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</si>
  <si>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</si>
  <si>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</si>
  <si>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</si>
  <si>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</si>
  <si>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</si>
  <si>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</si>
  <si>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</si>
  <si>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</si>
  <si>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</si>
  <si>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</si>
  <si>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</si>
  <si>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</si>
  <si>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</si>
  <si>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</si>
  <si>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</si>
  <si>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</si>
  <si>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</si>
  <si>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</si>
  <si>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</si>
  <si>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</si>
  <si>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</si>
  <si>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</si>
  <si>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</si>
  <si>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</si>
  <si>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</si>
  <si>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</si>
  <si>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</si>
  <si>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</si>
  <si>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</si>
  <si>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</si>
  <si>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</si>
  <si>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</si>
  <si>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</si>
  <si>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</si>
  <si>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</si>
  <si>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</si>
  <si>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</si>
  <si>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</si>
  <si>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</si>
  <si>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</si>
  <si>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</si>
  <si>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</si>
  <si>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</si>
  <si>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</si>
  <si>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</si>
  <si>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</si>
  <si>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</si>
  <si>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</si>
  <si>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</si>
  <si>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</si>
  <si>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</si>
  <si>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</si>
  <si>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</si>
  <si>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</si>
  <si>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</si>
  <si>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</si>
  <si>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</si>
  <si>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</si>
  <si>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</si>
  <si>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</si>
  <si>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</si>
  <si>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</si>
  <si>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</si>
  <si>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</si>
  <si>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</si>
  <si>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</si>
  <si>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</si>
  <si>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</si>
  <si>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</si>
  <si>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</si>
  <si>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</si>
  <si>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</si>
  <si>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</si>
  <si>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</si>
  <si>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</si>
  <si>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</si>
  <si>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</si>
  <si>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</si>
  <si>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</si>
  <si>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</si>
  <si>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</si>
  <si>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</si>
  <si>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</si>
  <si>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</si>
  <si>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</si>
  <si>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</si>
  <si>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</si>
  <si>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</si>
  <si>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</si>
  <si>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</si>
  <si>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</si>
  <si>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</si>
  <si>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</si>
  <si>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</si>
  <si>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</si>
  <si>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</si>
  <si>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</si>
  <si>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</si>
  <si>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</si>
  <si>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</si>
  <si>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</si>
  <si>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</si>
  <si>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</si>
  <si>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</si>
  <si>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</si>
  <si>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</si>
  <si>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</si>
  <si>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</si>
  <si>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</si>
  <si>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</si>
  <si>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</si>
  <si>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</si>
  <si>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</si>
  <si>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</si>
  <si>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</si>
  <si>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</si>
  <si>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</si>
  <si>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</si>
  <si>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</si>
  <si>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</si>
  <si>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</si>
  <si>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</si>
  <si>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</si>
  <si>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</si>
  <si>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</si>
  <si>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</si>
  <si>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</si>
  <si>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</si>
  <si>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</si>
  <si>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</si>
  <si>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</si>
  <si>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</si>
  <si>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</si>
  <si>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</si>
  <si>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</si>
  <si>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</si>
  <si>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</si>
  <si>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</si>
  <si>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</si>
  <si>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</si>
  <si>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</si>
  <si>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</si>
  <si>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</si>
  <si>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</si>
  <si>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</si>
  <si>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</si>
  <si>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</si>
  <si>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</si>
  <si>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</si>
  <si>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</si>
  <si>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</si>
  <si>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</si>
  <si>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</si>
  <si>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</si>
  <si>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</si>
  <si>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</si>
  <si>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</si>
  <si>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</si>
  <si>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</si>
  <si>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</si>
  <si>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</si>
  <si>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</si>
  <si>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</si>
  <si>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</si>
  <si>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</si>
  <si>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</si>
  <si>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</si>
  <si>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</si>
  <si>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</si>
  <si>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</si>
  <si>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</si>
  <si>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</si>
  <si>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</si>
  <si>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</si>
  <si>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</si>
  <si>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</si>
  <si>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</si>
  <si>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</si>
  <si>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</si>
  <si>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</si>
  <si>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</si>
  <si>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</si>
  <si>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</si>
  <si>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</si>
  <si>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</si>
  <si>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</si>
  <si>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</si>
  <si>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</si>
  <si>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</si>
  <si>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</si>
  <si>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</si>
  <si>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</si>
  <si>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</si>
  <si>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</si>
  <si>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</si>
  <si>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</si>
  <si>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</si>
  <si>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</si>
  <si>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</si>
  <si>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</si>
  <si>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</si>
  <si>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</si>
  <si>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</si>
  <si>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</si>
  <si>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</si>
  <si>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</si>
  <si>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</si>
  <si>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</si>
  <si>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</si>
  <si>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</si>
  <si>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</si>
  <si>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</si>
  <si>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</si>
  <si>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</si>
  <si>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</si>
  <si>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</si>
  <si>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</si>
  <si>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</si>
  <si>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</si>
  <si>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</si>
  <si>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</si>
  <si>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</si>
  <si>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</si>
  <si>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</si>
  <si>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</si>
  <si>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</si>
  <si>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</si>
  <si>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</si>
  <si>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</si>
  <si>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</si>
  <si>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</si>
  <si>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</si>
  <si>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</si>
  <si>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</si>
  <si>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</si>
  <si>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</si>
  <si>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</si>
  <si>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</si>
  <si>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</si>
  <si>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</si>
  <si>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</si>
  <si>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</si>
  <si>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</si>
  <si>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</si>
  <si>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</si>
  <si>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</si>
  <si>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</si>
  <si>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</si>
  <si>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</si>
  <si>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</si>
  <si>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</si>
  <si>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</si>
  <si>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</si>
  <si>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</si>
  <si>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</si>
  <si>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</si>
  <si>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</si>
  <si>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</si>
  <si>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</si>
  <si>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</si>
  <si>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</si>
  <si>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</si>
  <si>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</si>
  <si>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</si>
  <si>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</si>
  <si>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</si>
  <si>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</si>
  <si>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</si>
  <si>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</si>
  <si>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</si>
  <si>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</si>
  <si>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</si>
  <si>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</si>
  <si>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</si>
  <si>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</si>
  <si>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</si>
  <si>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</si>
  <si>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</si>
  <si>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</si>
  <si>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</si>
  <si>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</si>
  <si>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</si>
  <si>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</si>
  <si>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</si>
  <si>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</si>
  <si>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</si>
  <si>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</si>
  <si>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</si>
  <si>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</si>
  <si>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</si>
  <si>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</si>
  <si>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</si>
  <si>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</si>
  <si>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</si>
  <si>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</si>
  <si>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</si>
  <si>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</si>
  <si>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</si>
  <si>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</si>
  <si>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</si>
  <si>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</si>
  <si>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</si>
  <si>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</si>
  <si>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</si>
  <si>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</si>
  <si>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</si>
  <si>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</si>
  <si>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</si>
  <si>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</si>
  <si>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</si>
  <si>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</si>
  <si>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</si>
  <si>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</si>
  <si>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</si>
  <si>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</si>
  <si>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</si>
  <si>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</si>
  <si>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</si>
  <si>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</si>
  <si>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</si>
  <si>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</si>
  <si>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</si>
  <si>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</si>
  <si>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</si>
  <si>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</si>
  <si>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</si>
  <si>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</si>
  <si>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</si>
  <si>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</si>
  <si>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</si>
  <si>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</si>
  <si>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</si>
  <si>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</si>
  <si>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</si>
  <si>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</si>
  <si>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</si>
  <si>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</si>
  <si>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</si>
  <si>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</si>
  <si>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</si>
  <si>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</si>
  <si>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</si>
  <si>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</si>
  <si>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</si>
  <si>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</si>
  <si>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</si>
  <si>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</si>
  <si>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</si>
  <si>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</si>
  <si>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</si>
  <si>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</si>
  <si>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</si>
  <si>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</si>
  <si>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</si>
  <si>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</si>
  <si>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</si>
  <si>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</si>
  <si>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</si>
  <si>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</si>
  <si>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</si>
  <si>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</si>
  <si>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</si>
  <si>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</si>
  <si>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</si>
  <si>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</si>
  <si>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</si>
  <si>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</si>
  <si>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</si>
  <si>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</si>
  <si>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</si>
  <si>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</si>
  <si>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</si>
  <si>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</si>
  <si>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</si>
  <si>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</si>
  <si>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</si>
  <si>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</si>
  <si>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</si>
  <si>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</si>
  <si>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</si>
  <si>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</si>
  <si>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</si>
  <si>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</si>
  <si>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</si>
  <si>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</si>
  <si>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</si>
  <si>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</si>
  <si>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</si>
  <si>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</si>
  <si>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</si>
  <si>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</si>
  <si>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</si>
  <si>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</si>
  <si>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</si>
  <si>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</si>
  <si>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</si>
  <si>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</si>
  <si>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</si>
  <si>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</si>
  <si>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</si>
  <si>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</si>
  <si>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</si>
  <si>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</si>
  <si>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</si>
  <si>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</si>
  <si>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</si>
  <si>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</si>
  <si>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</si>
  <si>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</si>
  <si>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</si>
  <si>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</si>
  <si>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</si>
  <si>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</si>
  <si>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</si>
  <si>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</si>
  <si>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</si>
  <si>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</si>
  <si>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</si>
  <si>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</si>
  <si>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</si>
  <si>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</si>
  <si>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</si>
  <si>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</si>
  <si>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</si>
  <si>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</si>
  <si>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</si>
  <si>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</si>
  <si>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</si>
  <si>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</si>
  <si>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</si>
  <si>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</si>
  <si>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</si>
  <si>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</si>
  <si>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</si>
  <si>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</si>
  <si>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</si>
  <si>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</si>
  <si>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</si>
  <si>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</si>
  <si>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</si>
  <si>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</si>
  <si>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</si>
  <si>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</si>
  <si>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</si>
  <si>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</si>
  <si>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</si>
  <si>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</si>
  <si>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</si>
  <si>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</si>
  <si>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</si>
  <si>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</si>
  <si>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</si>
  <si>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</si>
  <si>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</si>
  <si>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</si>
  <si>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</si>
  <si>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</si>
  <si>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</si>
  <si>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</si>
  <si>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</si>
  <si>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</si>
  <si>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</si>
  <si>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</si>
  <si>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</si>
  <si>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</si>
  <si>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</si>
  <si>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</si>
  <si>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</si>
  <si>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</si>
  <si>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</si>
  <si>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</si>
  <si>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</si>
  <si>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</si>
  <si>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</si>
  <si>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</si>
  <si>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</si>
  <si>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</si>
  <si>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</si>
  <si>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</si>
  <si>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</si>
  <si>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</si>
  <si>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</si>
  <si>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</si>
  <si>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</si>
  <si>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</si>
  <si>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</si>
  <si>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</si>
  <si>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</si>
  <si>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</si>
  <si>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</si>
  <si>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</si>
  <si>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</si>
  <si>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</si>
  <si>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</si>
  <si>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</si>
  <si>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</si>
  <si>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</si>
  <si>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</si>
  <si>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</si>
  <si>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</si>
  <si>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</si>
  <si>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</si>
  <si>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</si>
  <si>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</si>
  <si>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</si>
  <si>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</si>
  <si>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</si>
  <si>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</si>
  <si>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</si>
  <si>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</si>
  <si>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</si>
  <si>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</si>
  <si>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</si>
  <si>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</si>
  <si>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</si>
  <si>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</si>
  <si>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</si>
  <si>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</si>
  <si>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</si>
  <si>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</si>
  <si>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</si>
  <si>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</si>
  <si>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</si>
  <si>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</si>
  <si>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</si>
  <si>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</si>
  <si>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</si>
  <si>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</si>
  <si>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</si>
  <si>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</si>
  <si>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</si>
  <si>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</si>
  <si>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</si>
  <si>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</si>
  <si>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</si>
  <si>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</si>
  <si>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</si>
  <si>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</si>
  <si>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</si>
  <si>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</si>
  <si>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</si>
  <si>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</si>
  <si>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</si>
  <si>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</si>
  <si>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</si>
  <si>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</si>
  <si>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</si>
  <si>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</si>
  <si>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</si>
  <si>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</si>
  <si>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</si>
  <si>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</si>
  <si>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</si>
  <si>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</si>
  <si>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</si>
  <si>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</si>
  <si>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</si>
  <si>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</si>
  <si>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</si>
  <si>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</si>
  <si>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</si>
  <si>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</si>
  <si>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</si>
  <si>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</si>
  <si>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</si>
  <si>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</si>
  <si>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</si>
  <si>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</si>
  <si>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</si>
  <si>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</si>
  <si>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</si>
  <si>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</si>
  <si>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</si>
  <si>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</si>
  <si>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</si>
  <si>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</si>
  <si>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</si>
  <si>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</si>
  <si>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</si>
  <si>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</si>
  <si>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</si>
  <si>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</si>
  <si>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</si>
  <si>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</si>
  <si>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</si>
  <si>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</si>
  <si>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</si>
  <si>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</si>
  <si>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</si>
  <si>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</si>
  <si>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</si>
  <si>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</si>
  <si>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</si>
  <si>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</si>
  <si>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</si>
  <si>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</si>
  <si>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</si>
  <si>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</si>
  <si>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</si>
  <si>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</si>
  <si>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</si>
  <si>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</si>
  <si>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</si>
  <si>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</si>
  <si>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</si>
  <si>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</si>
  <si>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</si>
  <si>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</si>
  <si>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</si>
  <si>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</si>
  <si>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</si>
  <si>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</si>
  <si>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</si>
  <si>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</si>
  <si>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</si>
  <si>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</si>
  <si>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</si>
  <si>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</si>
  <si>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</si>
  <si>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</si>
  <si>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</si>
  <si>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</si>
  <si>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</si>
  <si>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</si>
  <si>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</si>
  <si>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</si>
  <si>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</si>
  <si>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</si>
  <si>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</si>
  <si>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</si>
  <si>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</si>
  <si>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</si>
  <si>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</si>
  <si>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</si>
  <si>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</si>
  <si>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</si>
  <si>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</si>
  <si>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</si>
  <si>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</si>
  <si>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</si>
  <si>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</si>
  <si>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</si>
  <si>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</si>
  <si>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</si>
  <si>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</si>
  <si>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</si>
  <si>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</si>
  <si>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</si>
  <si>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</si>
  <si>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</si>
  <si>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</si>
  <si>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</si>
  <si>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</si>
  <si>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</si>
  <si>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</si>
  <si>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</si>
  <si>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</si>
  <si>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</si>
  <si>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</si>
  <si>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</si>
  <si>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</si>
  <si>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</si>
  <si>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</si>
  <si>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</si>
  <si>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</si>
  <si>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</si>
  <si>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</si>
  <si>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</si>
  <si>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</si>
  <si>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</si>
  <si>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</si>
  <si>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</si>
  <si>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</si>
  <si>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</si>
  <si>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</si>
  <si>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</si>
  <si>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</si>
  <si>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</si>
  <si>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</si>
  <si>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</si>
  <si>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</si>
  <si>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</si>
  <si>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</si>
  <si>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</si>
  <si>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</si>
  <si>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</si>
  <si>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</si>
  <si>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</si>
  <si>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</si>
  <si>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</si>
  <si>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</si>
  <si>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</si>
  <si>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</si>
  <si>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</si>
  <si>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</si>
  <si>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</si>
  <si>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</si>
  <si>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</si>
  <si>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</si>
  <si>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</si>
  <si>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</si>
  <si>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</si>
  <si>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</si>
  <si>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</si>
  <si>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</si>
  <si>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</si>
  <si>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</si>
  <si>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</si>
  <si>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</si>
  <si>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</si>
  <si>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</si>
  <si>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</si>
  <si>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</si>
  <si>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</si>
  <si>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</si>
  <si>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</si>
  <si>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</si>
  <si>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</si>
  <si>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</si>
  <si>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</si>
  <si>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</si>
  <si>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</si>
  <si>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</si>
  <si>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</si>
  <si>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</si>
  <si>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</si>
  <si>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</si>
  <si>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</si>
  <si>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</si>
  <si>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</si>
  <si>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</si>
  <si>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</si>
  <si>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</si>
  <si>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</si>
  <si>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</si>
  <si>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</si>
  <si>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</si>
  <si>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</si>
  <si>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</si>
  <si>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</si>
  <si>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</si>
  <si>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</si>
  <si>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</si>
  <si>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</si>
  <si>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</si>
  <si>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</si>
  <si>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</si>
  <si>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</si>
  <si>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</si>
  <si>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</si>
  <si>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</si>
  <si>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</si>
  <si>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</si>
  <si>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</si>
  <si>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</si>
  <si>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</si>
  <si>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</si>
  <si>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</si>
  <si>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</si>
  <si>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</si>
  <si>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</si>
  <si>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</si>
  <si>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</si>
  <si>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</si>
  <si>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</si>
  <si>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</si>
  <si>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</si>
  <si>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</si>
  <si>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</si>
  <si>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</si>
  <si>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</si>
  <si>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</si>
  <si>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</si>
  <si>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</si>
  <si>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</si>
  <si>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</si>
  <si>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</si>
  <si>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</si>
  <si>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</si>
  <si>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</si>
  <si>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</si>
  <si>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</si>
  <si>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</si>
  <si>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</si>
  <si>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</si>
  <si>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</si>
  <si>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</si>
  <si>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</si>
  <si>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</si>
  <si>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</si>
  <si>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</si>
  <si>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</si>
  <si>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</si>
  <si>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</si>
  <si>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</si>
  <si>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</si>
  <si>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</si>
  <si>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</si>
  <si>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</si>
  <si>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</si>
  <si>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</si>
  <si>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</si>
  <si>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</si>
  <si>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</si>
  <si>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</si>
  <si>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</si>
  <si>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</si>
  <si>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</si>
  <si>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</si>
  <si>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</si>
  <si>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</si>
  <si>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</si>
  <si>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</si>
  <si>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</si>
  <si>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</si>
  <si>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</si>
  <si>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</si>
  <si>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</si>
  <si>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</si>
  <si>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</si>
  <si>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</si>
  <si>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</si>
  <si>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</si>
  <si>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</si>
  <si>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</si>
  <si>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</si>
  <si>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</si>
  <si>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</si>
  <si>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</si>
  <si>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</si>
  <si>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</si>
  <si>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</si>
  <si>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</si>
  <si>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</si>
  <si>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</si>
  <si>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</si>
  <si>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</si>
  <si>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</si>
  <si>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</si>
  <si>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</si>
  <si>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</si>
  <si>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</si>
  <si>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</si>
  <si>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</si>
  <si>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</si>
  <si>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</si>
  <si>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</si>
  <si>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</si>
  <si>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</si>
  <si>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</si>
  <si>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</si>
  <si>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</si>
  <si>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</si>
  <si>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</si>
  <si>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</si>
  <si>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</si>
  <si>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</si>
  <si>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</si>
  <si>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</si>
  <si>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</si>
  <si>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</si>
  <si>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</si>
  <si>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</si>
  <si>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</si>
  <si>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</si>
  <si>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</si>
  <si>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</si>
  <si>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</si>
  <si>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</si>
  <si>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</si>
  <si>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</si>
  <si>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</si>
  <si>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</si>
  <si>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</si>
  <si>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</si>
  <si>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</si>
  <si>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</si>
  <si>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</si>
  <si>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</si>
  <si>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</si>
  <si>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</si>
  <si>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</si>
  <si>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</si>
  <si>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</si>
  <si>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</si>
  <si>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</si>
  <si>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</si>
  <si>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</si>
  <si>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</si>
  <si>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</si>
  <si>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</si>
  <si>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</si>
  <si>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</si>
  <si>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</si>
  <si>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</si>
  <si>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</si>
  <si>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</si>
  <si>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</si>
  <si>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</si>
  <si>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</si>
  <si>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</si>
  <si>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</si>
  <si>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</si>
  <si>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</si>
  <si>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</si>
  <si>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</si>
  <si>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</si>
  <si>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</si>
  <si>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</si>
  <si>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</si>
  <si>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</si>
  <si>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</si>
  <si>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</si>
  <si>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</si>
  <si>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</si>
  <si>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</si>
  <si>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</si>
  <si>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</si>
  <si>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</si>
  <si>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</si>
  <si>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</si>
  <si>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</si>
  <si>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</si>
  <si>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</si>
  <si>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</si>
  <si>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</si>
  <si>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</si>
  <si>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</si>
  <si>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</si>
  <si>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</si>
  <si>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</si>
  <si>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</si>
  <si>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</si>
  <si>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</si>
  <si>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</si>
  <si>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</si>
  <si>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</si>
  <si>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</si>
  <si>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</si>
  <si>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</si>
  <si>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</si>
  <si>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</si>
  <si>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</si>
  <si>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</si>
  <si>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</si>
  <si>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</si>
  <si>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</si>
  <si>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</si>
  <si>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</si>
  <si>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</si>
  <si>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</si>
  <si>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</si>
  <si>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</si>
  <si>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</si>
  <si>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</si>
  <si>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</si>
  <si>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</si>
  <si>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</si>
  <si>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</si>
  <si>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</si>
  <si>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</si>
  <si>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</si>
  <si>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</si>
  <si>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</si>
  <si>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</si>
  <si>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</si>
  <si>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</si>
  <si>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</si>
  <si>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</si>
  <si>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</si>
  <si>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</si>
  <si>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</si>
  <si>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</si>
  <si>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</si>
  <si>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</si>
  <si>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</si>
  <si>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</si>
  <si>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</si>
  <si>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</si>
  <si>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</si>
  <si>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</si>
  <si>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</si>
  <si>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</si>
  <si>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</si>
  <si>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</si>
  <si>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</si>
  <si>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</si>
  <si>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</si>
  <si>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</si>
  <si>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</si>
  <si>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</si>
  <si>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</si>
  <si>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</si>
  <si>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</si>
  <si>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</si>
  <si>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</si>
  <si>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</si>
  <si>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</si>
  <si>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</si>
  <si>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</si>
  <si>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</si>
  <si>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</si>
  <si>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</si>
  <si>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</si>
  <si>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</si>
  <si>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</si>
  <si>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</si>
  <si>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</si>
  <si>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</si>
  <si>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</si>
  <si>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</si>
  <si>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</si>
  <si>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</si>
  <si>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</si>
  <si>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</si>
  <si>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</si>
  <si>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</si>
  <si>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</si>
  <si>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</si>
  <si>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</si>
  <si>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</si>
  <si>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</si>
  <si>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</si>
  <si>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</si>
  <si>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</si>
  <si>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</si>
  <si>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</si>
  <si>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</si>
  <si>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</si>
  <si>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</si>
  <si>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</si>
  <si>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</si>
  <si>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</si>
  <si>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</si>
  <si>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</si>
  <si>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</si>
  <si>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</si>
  <si>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</si>
  <si>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</si>
  <si>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</si>
  <si>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</si>
  <si>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</si>
  <si>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</si>
  <si>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</si>
  <si>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</si>
  <si>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</si>
  <si>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</si>
  <si>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</si>
  <si>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</si>
  <si>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</si>
  <si>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</si>
  <si>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</si>
  <si>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</si>
  <si>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</si>
  <si>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</si>
  <si>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</si>
  <si>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</si>
  <si>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</si>
  <si>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</si>
  <si>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</si>
  <si>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</si>
  <si>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</si>
  <si>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</si>
  <si>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</si>
  <si>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</si>
  <si>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</si>
  <si>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</si>
  <si>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</si>
  <si>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</si>
  <si>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</si>
  <si>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</si>
  <si>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</si>
  <si>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</si>
  <si>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</si>
  <si>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</si>
  <si>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</si>
  <si>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</si>
  <si>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</si>
  <si>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</si>
  <si>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</si>
  <si>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</si>
  <si>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</si>
  <si>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</si>
  <si>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</si>
  <si>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</si>
  <si>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</si>
  <si>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</si>
  <si>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</si>
  <si>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</si>
  <si>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</si>
  <si>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</si>
  <si>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</si>
  <si>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</si>
  <si>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</si>
  <si>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</si>
  <si>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</si>
  <si>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</si>
  <si>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</si>
  <si>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</si>
  <si>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</si>
  <si>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</si>
  <si>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</si>
  <si>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</si>
  <si>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</si>
  <si>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</si>
  <si>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</si>
  <si>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</si>
  <si>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</si>
  <si>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</si>
  <si>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</si>
  <si>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</si>
  <si>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</si>
  <si>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</si>
  <si>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</si>
  <si>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</si>
  <si>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</si>
  <si>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</si>
  <si>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</si>
  <si>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</si>
  <si>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</si>
  <si>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</si>
  <si>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</si>
  <si>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</si>
  <si>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</si>
  <si>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</si>
  <si>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</si>
  <si>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</si>
  <si>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</si>
  <si>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</si>
  <si>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</si>
  <si>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</si>
  <si>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</si>
  <si>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</si>
  <si>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</si>
  <si>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</si>
  <si>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</si>
  <si>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</si>
  <si>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</si>
  <si>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</si>
  <si>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</si>
  <si>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</si>
  <si>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</si>
  <si>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</si>
  <si>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</si>
  <si>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</si>
  <si>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</si>
  <si>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</si>
  <si>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</si>
  <si>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</si>
  <si>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</si>
  <si>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</si>
  <si>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</si>
  <si>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</si>
  <si>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</si>
  <si>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</si>
  <si>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</si>
  <si>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</si>
  <si>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</si>
  <si>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</si>
  <si>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</si>
  <si>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</si>
  <si>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</si>
  <si>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</si>
  <si>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</si>
  <si>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</si>
  <si>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</si>
  <si>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</si>
  <si>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</si>
  <si>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</si>
  <si>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</si>
  <si>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</si>
  <si>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</si>
  <si>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</si>
  <si>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</si>
  <si>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</si>
  <si>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</si>
  <si>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</si>
  <si>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</si>
  <si>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</si>
  <si>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</si>
  <si>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</si>
  <si>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</si>
  <si>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</si>
  <si>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</si>
  <si>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</si>
  <si>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</si>
  <si>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</si>
  <si>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</si>
  <si>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</si>
  <si>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</si>
  <si>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</si>
  <si>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</si>
  <si>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</si>
  <si>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</si>
  <si>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</si>
  <si>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</si>
  <si>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</si>
  <si>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</si>
  <si>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</si>
  <si>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</si>
  <si>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</si>
  <si>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</si>
  <si>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</si>
  <si>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</si>
  <si>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</si>
  <si>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</si>
  <si>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</si>
  <si>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</si>
  <si>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</si>
  <si>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</si>
  <si>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</si>
  <si>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</si>
  <si>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</si>
  <si>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</si>
  <si>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</si>
  <si>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</si>
  <si>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</si>
  <si>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</si>
  <si>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</si>
  <si>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</si>
  <si>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</si>
  <si>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</si>
  <si>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</si>
  <si>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</si>
  <si>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</si>
  <si>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</si>
  <si>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</si>
  <si>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</si>
  <si>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</si>
  <si>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</si>
  <si>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</si>
  <si>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</si>
  <si>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</si>
  <si>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</si>
  <si>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</si>
  <si>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</si>
  <si>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</si>
  <si>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</si>
  <si>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</si>
  <si>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</si>
  <si>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</si>
  <si>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</si>
  <si>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</si>
  <si>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</si>
  <si>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</si>
  <si>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</si>
  <si>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</si>
  <si>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</si>
  <si>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</si>
  <si>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</si>
  <si>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</si>
  <si>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</si>
  <si>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</si>
  <si>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</si>
  <si>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</si>
  <si>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</si>
  <si>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</si>
  <si>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</si>
  <si>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</si>
  <si>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</si>
  <si>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</si>
  <si>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</si>
  <si>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</si>
  <si>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</si>
  <si>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</si>
  <si>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</si>
  <si>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</si>
  <si>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</si>
  <si>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</si>
  <si>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</si>
  <si>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</si>
  <si>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</si>
  <si>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</si>
  <si>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</si>
  <si>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</si>
  <si>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</si>
  <si>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</si>
  <si>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</si>
  <si>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</si>
  <si>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</si>
  <si>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</si>
  <si>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</si>
  <si>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</si>
  <si>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</si>
  <si>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</si>
  <si>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</si>
  <si>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</si>
  <si>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</si>
  <si>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</si>
  <si>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</si>
  <si>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</si>
  <si>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</si>
  <si>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</si>
  <si>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</si>
  <si>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</si>
  <si>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</si>
  <si>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</si>
  <si>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</si>
  <si>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</si>
  <si>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</si>
  <si>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</si>
  <si>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</si>
  <si>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</si>
  <si>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</si>
  <si>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</si>
  <si>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</si>
  <si>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</si>
  <si>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</si>
  <si>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</si>
  <si>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</si>
  <si>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</si>
  <si>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</si>
  <si>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</si>
  <si>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</si>
  <si>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</si>
  <si>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</si>
  <si>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</si>
  <si>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</si>
  <si>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</si>
  <si>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</si>
  <si>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</si>
  <si>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</si>
  <si>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</si>
  <si>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</si>
  <si>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</si>
  <si>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</si>
  <si>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</si>
  <si>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</si>
  <si>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</si>
  <si>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</si>
  <si>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</si>
  <si>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</si>
  <si>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</si>
  <si>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</si>
  <si>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</si>
  <si>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</si>
  <si>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</si>
  <si>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</si>
  <si>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</si>
  <si>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</si>
  <si>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</si>
  <si>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</si>
  <si>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</si>
  <si>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</si>
  <si>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</si>
  <si>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</si>
  <si>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</si>
  <si>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</si>
  <si>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</si>
  <si>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</si>
  <si>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</si>
  <si>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</si>
  <si>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</si>
  <si>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</si>
  <si>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</si>
  <si>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</si>
  <si>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</si>
  <si>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</si>
  <si>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</si>
  <si>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</si>
  <si>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</si>
  <si>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</si>
  <si>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</si>
  <si>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</si>
  <si>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</si>
  <si>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</si>
  <si>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</si>
  <si>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</si>
  <si>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</si>
  <si>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</si>
  <si>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</si>
  <si>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</si>
  <si>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</si>
  <si>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</si>
  <si>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</si>
  <si>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</si>
  <si>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</si>
  <si>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</si>
  <si>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</si>
  <si>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</si>
  <si>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</si>
  <si>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</si>
  <si>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</si>
  <si>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</si>
  <si>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</si>
  <si>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</si>
  <si>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</si>
  <si>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</si>
  <si>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</si>
  <si>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</si>
  <si>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</si>
  <si>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</si>
  <si>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</si>
  <si>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</si>
  <si>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</si>
  <si>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</si>
  <si>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</si>
  <si>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</si>
  <si>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</si>
  <si>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</si>
  <si>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</si>
  <si>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</si>
  <si>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</si>
  <si>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</si>
  <si>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</si>
  <si>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</si>
  <si>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</si>
  <si>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</si>
  <si>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</si>
  <si>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</si>
  <si>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</si>
  <si>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</si>
  <si>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</si>
  <si>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</si>
  <si>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</si>
  <si>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</si>
  <si>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</si>
  <si>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</si>
  <si>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</si>
  <si>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</si>
  <si>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</si>
  <si>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</si>
  <si>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</si>
  <si>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</si>
  <si>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</si>
  <si>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</si>
  <si>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</si>
  <si>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</si>
  <si>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</si>
  <si>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</si>
  <si>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</si>
  <si>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</si>
  <si>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</si>
  <si>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</si>
  <si>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</si>
  <si>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</si>
  <si>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</si>
  <si>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</si>
  <si>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</si>
  <si>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</si>
  <si>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</si>
  <si>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</si>
  <si>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</si>
  <si>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</si>
  <si>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</si>
  <si>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</si>
  <si>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</si>
  <si>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</si>
  <si>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</si>
  <si>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</si>
  <si>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</si>
  <si>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</si>
  <si>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</si>
  <si>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</si>
  <si>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</si>
  <si>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</si>
  <si>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</si>
  <si>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</si>
  <si>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</si>
  <si>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</si>
  <si>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</si>
  <si>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</si>
  <si>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</si>
  <si>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</si>
  <si>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</si>
  <si>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</si>
  <si>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</si>
  <si>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</si>
  <si>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</si>
  <si>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</si>
  <si>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</si>
  <si>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</si>
  <si>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</si>
  <si>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</si>
  <si>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</si>
  <si>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</si>
  <si>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</si>
  <si>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</si>
  <si>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</si>
  <si>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</si>
  <si>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</si>
  <si>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</si>
  <si>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</si>
  <si>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</si>
  <si>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</si>
  <si>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</si>
  <si>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</si>
  <si>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</si>
  <si>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</si>
  <si>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</si>
  <si>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</si>
  <si>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</si>
  <si>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</si>
  <si>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</si>
  <si>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</si>
  <si>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</si>
  <si>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</si>
  <si>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</si>
  <si>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</si>
  <si>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</si>
  <si>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</si>
  <si>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</si>
  <si>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</si>
  <si>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</si>
  <si>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</si>
  <si>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</si>
  <si>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</si>
  <si>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</si>
  <si>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</si>
  <si>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</si>
  <si>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</si>
  <si>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</si>
  <si>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</si>
  <si>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</si>
  <si>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</si>
  <si>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</si>
  <si>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</si>
  <si>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</si>
  <si>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</si>
  <si>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</si>
  <si>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</si>
  <si>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</si>
  <si>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</si>
  <si>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</si>
  <si>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</si>
  <si>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</si>
  <si>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</si>
  <si>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</si>
  <si>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</si>
  <si>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</si>
  <si>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</si>
  <si>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</si>
  <si>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</si>
  <si>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</si>
  <si>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</si>
  <si>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</si>
  <si>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</si>
  <si>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</si>
  <si>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</si>
  <si>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</si>
  <si>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</si>
  <si>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</si>
  <si>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</si>
  <si>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</si>
  <si>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</si>
  <si>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</si>
  <si>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</si>
  <si>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</si>
  <si>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</si>
  <si>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</si>
  <si>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</si>
  <si>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</si>
  <si>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</si>
  <si>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</si>
  <si>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</si>
  <si>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</si>
  <si>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</si>
  <si>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</si>
  <si>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</si>
  <si>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</si>
  <si>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</si>
  <si>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</si>
  <si>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</si>
  <si>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</si>
  <si>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</si>
  <si>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</si>
  <si>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</si>
  <si>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</si>
  <si>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</si>
  <si>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</si>
  <si>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</si>
  <si>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</si>
  <si>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</si>
  <si>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</si>
  <si>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</si>
  <si>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</si>
  <si>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</si>
  <si>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</si>
  <si>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</si>
  <si>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</si>
  <si>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</si>
  <si>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</si>
  <si>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</si>
  <si>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</si>
  <si>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</si>
  <si>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</si>
  <si>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</si>
  <si>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</si>
  <si>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</si>
  <si>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</si>
  <si>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</si>
  <si>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</si>
  <si>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</si>
  <si>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</si>
  <si>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</si>
  <si>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</si>
  <si>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</si>
  <si>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</si>
  <si>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</si>
  <si>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</si>
  <si>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</si>
  <si>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</si>
  <si>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</si>
  <si>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</si>
  <si>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</si>
  <si>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</si>
  <si>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</si>
  <si>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</si>
  <si>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</si>
  <si>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</si>
  <si>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</si>
  <si>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</si>
  <si>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</si>
  <si>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</si>
  <si>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</si>
  <si>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</si>
  <si>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</si>
  <si>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</si>
  <si>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</si>
  <si>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</si>
  <si>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</si>
  <si>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</si>
  <si>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</si>
  <si>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</si>
  <si>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</si>
  <si>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</si>
  <si>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</si>
  <si>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</si>
  <si>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</si>
  <si>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</si>
  <si>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</si>
  <si>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</si>
  <si>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</si>
  <si>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</si>
  <si>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</si>
  <si>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</si>
  <si>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</si>
  <si>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</si>
  <si>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</si>
  <si>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</si>
  <si>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</si>
  <si>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</si>
  <si>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</si>
  <si>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</si>
  <si>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</si>
  <si>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</si>
  <si>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</si>
  <si>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</si>
  <si>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</si>
  <si>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</si>
  <si>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</si>
  <si>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</si>
  <si>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</si>
  <si>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</si>
  <si>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</si>
  <si>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</si>
  <si>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</si>
  <si>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</si>
  <si>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</si>
  <si>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</si>
  <si>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</si>
  <si>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</si>
  <si>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</si>
  <si>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</si>
  <si>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</si>
  <si>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</si>
  <si>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</si>
  <si>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</si>
  <si>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</si>
  <si>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</si>
  <si>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</si>
  <si>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</si>
  <si>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</si>
  <si>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</si>
  <si>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</si>
  <si>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</si>
  <si>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</si>
  <si>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</si>
  <si>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</si>
  <si>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</si>
  <si>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</si>
  <si>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</si>
  <si>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</si>
  <si>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</si>
  <si>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</si>
  <si>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</si>
  <si>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</si>
  <si>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</si>
  <si>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</si>
  <si>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</si>
  <si>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</si>
  <si>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</si>
  <si>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</si>
  <si>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</si>
  <si>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</si>
  <si>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</si>
  <si>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</si>
  <si>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</si>
  <si>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</si>
  <si>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</si>
  <si>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</si>
  <si>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</si>
  <si>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</si>
  <si>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</si>
  <si>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</si>
  <si>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</si>
  <si>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</si>
  <si>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</si>
  <si>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</si>
  <si>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</si>
  <si>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</si>
  <si>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</si>
  <si>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</si>
  <si>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</si>
  <si>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</si>
  <si>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</si>
  <si>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</si>
  <si>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</si>
  <si>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</si>
  <si>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</si>
  <si>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</si>
  <si>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</si>
  <si>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</si>
  <si>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</si>
  <si>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</si>
  <si>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</si>
  <si>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</si>
  <si>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</si>
  <si>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</si>
  <si>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</si>
  <si>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</si>
  <si>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</si>
  <si>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</si>
  <si>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</si>
  <si>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</si>
  <si>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</si>
  <si>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</si>
  <si>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</si>
  <si>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</si>
  <si>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</si>
  <si>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</si>
  <si>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</si>
  <si>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</si>
  <si>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</si>
  <si>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</si>
  <si>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</si>
  <si>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</si>
  <si>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</si>
  <si>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</si>
  <si>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</si>
  <si>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</si>
  <si>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</si>
  <si>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</si>
  <si>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</si>
  <si>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</si>
  <si>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</si>
  <si>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</si>
  <si>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</si>
  <si>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</si>
  <si>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</si>
  <si>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</si>
  <si>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</si>
  <si>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</si>
  <si>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</si>
  <si>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</si>
  <si>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</si>
  <si>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</si>
  <si>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</si>
  <si>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</si>
  <si>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</si>
  <si>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</si>
  <si>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</si>
  <si>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</si>
  <si>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</si>
  <si>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</si>
  <si>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</si>
  <si>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</si>
  <si>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</si>
  <si>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</si>
  <si>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</si>
  <si>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</si>
  <si>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</si>
  <si>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</si>
  <si>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</si>
  <si>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</si>
  <si>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</si>
  <si>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</si>
  <si>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</si>
  <si>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</si>
  <si>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</si>
  <si>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</si>
  <si>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</si>
  <si>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</si>
  <si>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</si>
  <si>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</si>
  <si>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</si>
  <si>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</si>
  <si>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</si>
  <si>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</si>
  <si>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</si>
  <si>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</si>
  <si>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</si>
  <si>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</si>
  <si>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</si>
  <si>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</si>
  <si>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</si>
  <si>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</si>
  <si>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</si>
  <si>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</si>
  <si>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</si>
  <si>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</si>
  <si>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</si>
  <si>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</si>
  <si>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</si>
  <si>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</si>
  <si>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</si>
  <si>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</si>
  <si>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</si>
  <si>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</si>
  <si>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</si>
  <si>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</si>
  <si>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</si>
  <si>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</si>
  <si>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</si>
  <si>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</si>
  <si>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</si>
  <si>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</si>
  <si>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</si>
  <si>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</si>
  <si>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</si>
  <si>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</si>
  <si>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</si>
  <si>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</si>
  <si>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</si>
  <si>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</si>
  <si>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</si>
  <si>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</si>
  <si>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</si>
  <si>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</si>
  <si>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</si>
  <si>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</si>
  <si>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</si>
  <si>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</si>
  <si>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</si>
  <si>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</si>
  <si>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</si>
  <si>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</si>
  <si>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</si>
  <si>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</si>
  <si>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</si>
  <si>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</si>
  <si>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</si>
  <si>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</si>
  <si>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</si>
  <si>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</si>
  <si>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</si>
  <si>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</si>
  <si>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</si>
  <si>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</si>
  <si>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</si>
  <si>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</si>
  <si>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</si>
  <si>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</si>
  <si>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</si>
  <si>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</si>
  <si>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</si>
  <si>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</si>
  <si>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</si>
  <si>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</si>
  <si>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</si>
  <si>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</si>
  <si>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</si>
  <si>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</si>
  <si>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</si>
  <si>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</si>
  <si>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</si>
  <si>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</si>
  <si>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</si>
  <si>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</si>
  <si>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</si>
  <si>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</si>
  <si>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</si>
  <si>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</si>
  <si>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</si>
  <si>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</si>
  <si>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</si>
  <si>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</si>
  <si>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</si>
  <si>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</si>
  <si>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</si>
  <si>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</si>
  <si>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</si>
  <si>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</si>
  <si>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</si>
  <si>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</si>
  <si>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</si>
  <si>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</si>
  <si>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</si>
  <si>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</si>
  <si>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</si>
  <si>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</si>
  <si>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</si>
  <si>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</si>
  <si>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</si>
  <si>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</si>
  <si>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</si>
  <si>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</si>
  <si>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</si>
  <si>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</si>
  <si>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</si>
  <si>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</si>
  <si>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</si>
  <si>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</si>
  <si>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</si>
  <si>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</si>
  <si>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</si>
  <si>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</si>
  <si>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</si>
  <si>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</si>
  <si>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</si>
  <si>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</si>
  <si>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</si>
  <si>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</si>
  <si>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</si>
  <si>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</si>
  <si>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</si>
  <si>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</si>
  <si>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</si>
  <si>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</si>
  <si>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</si>
  <si>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</si>
  <si>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</si>
  <si>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</si>
  <si>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</si>
  <si>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</si>
  <si>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</si>
  <si>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</si>
  <si>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</si>
  <si>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</si>
  <si>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</si>
  <si>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</si>
  <si>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</si>
  <si>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</si>
  <si>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</si>
  <si>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</si>
  <si>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</si>
  <si>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</si>
  <si>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</si>
  <si>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</si>
  <si>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</si>
  <si>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</si>
  <si>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</si>
  <si>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</si>
  <si>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</si>
  <si>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</si>
  <si>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</si>
  <si>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</si>
  <si>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</si>
  <si>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</si>
  <si>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</si>
  <si>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</si>
  <si>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</si>
  <si>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</si>
  <si>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</si>
  <si>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</si>
  <si>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</si>
  <si>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</si>
  <si>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</si>
  <si>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</si>
  <si>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</si>
  <si>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</si>
  <si>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</si>
  <si>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</si>
  <si>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</si>
  <si>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</si>
  <si>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</si>
  <si>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</si>
  <si>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</si>
  <si>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</si>
  <si>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</si>
  <si>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</si>
  <si>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</si>
  <si>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</si>
  <si>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</si>
  <si>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</si>
  <si>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</si>
  <si>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</si>
  <si>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</si>
  <si>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</si>
  <si>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</si>
  <si>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</si>
  <si>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</si>
  <si>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</si>
  <si>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</si>
  <si>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</si>
  <si>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</si>
  <si>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</si>
  <si>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</si>
  <si>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</si>
  <si>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</si>
  <si>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</si>
  <si>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</si>
  <si>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</si>
  <si>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</si>
  <si>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</si>
  <si>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</si>
  <si>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</si>
  <si>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</si>
  <si>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</si>
  <si>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</si>
  <si>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</si>
  <si>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</si>
  <si>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</si>
  <si>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</si>
  <si>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</si>
  <si>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</si>
  <si>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</si>
  <si>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</si>
  <si>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</si>
  <si>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</si>
  <si>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</si>
  <si>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</si>
  <si>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</si>
  <si>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</si>
  <si>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</si>
  <si>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</si>
  <si>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</si>
  <si>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</si>
  <si>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</si>
  <si>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</si>
  <si>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</si>
  <si>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</si>
  <si>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</si>
  <si>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</si>
  <si>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</si>
  <si>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</si>
  <si>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</si>
  <si>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</si>
  <si>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</si>
  <si>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</si>
  <si>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</si>
  <si>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</si>
  <si>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</si>
  <si>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</si>
  <si>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</si>
  <si>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</si>
  <si>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</si>
  <si>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</si>
  <si>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</si>
  <si>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</si>
  <si>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</si>
  <si>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</si>
  <si>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</si>
  <si>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</si>
  <si>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</si>
  <si>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</si>
  <si>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</si>
  <si>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</si>
  <si>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</si>
  <si>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</si>
  <si>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</si>
  <si>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</si>
  <si>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</si>
  <si>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</si>
  <si>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</si>
  <si>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</si>
  <si>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</si>
  <si>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</si>
  <si>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</si>
  <si>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</si>
  <si>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</si>
  <si>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</si>
  <si>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</si>
  <si>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</si>
  <si>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</si>
  <si>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</si>
  <si>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</si>
  <si>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</si>
  <si>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</si>
  <si>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</si>
  <si>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</si>
  <si>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</si>
  <si>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</si>
  <si>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</si>
  <si>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</si>
  <si>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</si>
  <si>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</si>
  <si>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</si>
  <si>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</si>
  <si>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</si>
  <si>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</si>
  <si>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</si>
  <si>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</si>
  <si>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</si>
  <si>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</si>
  <si>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</si>
  <si>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</si>
  <si>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</si>
  <si>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</si>
  <si>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</si>
  <si>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</si>
  <si>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</si>
  <si>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</si>
  <si>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</si>
  <si>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</si>
  <si>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</si>
  <si>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</si>
  <si>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</si>
  <si>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</si>
  <si>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</si>
  <si>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</si>
  <si>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</si>
  <si>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</si>
  <si>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</si>
  <si>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</si>
  <si>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</si>
  <si>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</si>
  <si>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</si>
  <si>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</si>
  <si>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</si>
  <si>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</si>
  <si>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</si>
  <si>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</si>
  <si>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</si>
  <si>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</si>
  <si>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</si>
  <si>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</si>
  <si>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</si>
  <si>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</si>
  <si>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</si>
  <si>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</si>
  <si>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</si>
  <si>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</si>
  <si>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</si>
  <si>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</si>
  <si>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</si>
  <si>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</si>
  <si>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</si>
  <si>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</si>
  <si>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</si>
  <si>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</si>
  <si>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</si>
  <si>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</si>
  <si>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</si>
  <si>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</si>
  <si>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</si>
  <si>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</si>
  <si>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</si>
  <si>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</si>
  <si>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</si>
  <si>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</si>
  <si>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</si>
  <si>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</si>
  <si>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</si>
  <si>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</si>
  <si>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</si>
  <si>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</si>
  <si>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</si>
  <si>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</si>
  <si>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</si>
  <si>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</si>
  <si>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</si>
  <si>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</si>
  <si>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</si>
  <si>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</si>
  <si>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</si>
  <si>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</si>
  <si>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</si>
  <si>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</si>
  <si>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</si>
  <si>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</si>
  <si>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</si>
  <si>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</si>
  <si>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</si>
  <si>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</si>
  <si>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</si>
  <si>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</si>
  <si>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</si>
  <si>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</si>
  <si>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</si>
  <si>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</si>
  <si>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</si>
  <si>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</si>
  <si>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</si>
  <si>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</si>
  <si>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</si>
  <si>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</si>
  <si>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</si>
  <si>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</si>
  <si>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</si>
  <si>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</si>
  <si>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</si>
  <si>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</si>
  <si>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</si>
  <si>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</si>
  <si>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</si>
  <si>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</si>
  <si>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</si>
  <si>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</si>
  <si>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</si>
  <si>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</si>
  <si>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</si>
  <si>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</si>
  <si>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</si>
  <si>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</si>
  <si>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</si>
  <si>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</si>
  <si>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</si>
  <si>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</si>
  <si>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</si>
  <si>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</si>
  <si>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</si>
  <si>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</si>
  <si>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</si>
  <si>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</si>
  <si>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</si>
  <si>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</si>
  <si>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</si>
  <si>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</si>
  <si>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</si>
  <si>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</si>
  <si>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</si>
  <si>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</si>
  <si>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</si>
  <si>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</si>
  <si>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</si>
  <si>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</si>
  <si>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</si>
  <si>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</si>
  <si>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</si>
  <si>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</si>
  <si>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</si>
  <si>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</si>
  <si>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</si>
  <si>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</si>
  <si>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</si>
  <si>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</si>
  <si>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</si>
  <si>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</si>
  <si>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</si>
  <si>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</si>
  <si>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</si>
  <si>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</si>
  <si>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</si>
  <si>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</si>
  <si>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</si>
  <si>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</si>
  <si>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</si>
  <si>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</si>
  <si>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</si>
  <si>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</si>
  <si>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</si>
  <si>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</si>
  <si>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</si>
  <si>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</si>
  <si>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</si>
  <si>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</si>
  <si>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</si>
  <si>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</si>
  <si>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</si>
  <si>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</si>
  <si>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</si>
  <si>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</si>
  <si>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</si>
  <si>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</si>
  <si>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</si>
  <si>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</si>
  <si>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</si>
  <si>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</si>
  <si>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</si>
  <si>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</si>
  <si>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</si>
  <si>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</si>
  <si>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</si>
  <si>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</si>
  <si>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</si>
  <si>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</si>
  <si>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</si>
  <si>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</si>
  <si>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</si>
  <si>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</si>
  <si>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</si>
  <si>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</si>
  <si>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</si>
  <si>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</si>
  <si>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</si>
  <si>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</si>
  <si>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</si>
  <si>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</si>
  <si>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</si>
  <si>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</si>
  <si>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</si>
  <si>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</si>
  <si>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</si>
  <si>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</si>
  <si>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</si>
  <si>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</si>
  <si>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</si>
  <si>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</si>
  <si>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</si>
  <si>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</si>
  <si>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</si>
  <si>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</si>
  <si>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</si>
  <si>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</si>
  <si>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</si>
  <si>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</si>
  <si>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</si>
  <si>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</si>
  <si>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</si>
  <si>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</si>
  <si>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</si>
  <si>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</si>
  <si>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</si>
  <si>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</si>
  <si>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</si>
  <si>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</si>
  <si>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</si>
  <si>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</si>
  <si>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</si>
  <si>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</si>
  <si>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</si>
  <si>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</si>
  <si>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</si>
  <si>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</si>
  <si>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</si>
  <si>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</si>
  <si>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</si>
  <si>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</si>
  <si>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</si>
  <si>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</si>
  <si>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</si>
  <si>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</si>
  <si>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</si>
  <si>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</si>
  <si>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</si>
  <si>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</si>
  <si>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</si>
  <si>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</si>
  <si>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</si>
  <si>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</si>
  <si>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</si>
  <si>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</si>
  <si>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</si>
  <si>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</si>
  <si>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</si>
  <si>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</si>
  <si>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</si>
  <si>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</si>
  <si>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</si>
  <si>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</si>
  <si>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</si>
  <si>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</si>
  <si>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</si>
  <si>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</si>
  <si>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</si>
  <si>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</si>
  <si>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</si>
  <si>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</si>
  <si>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</si>
  <si>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</si>
  <si>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</si>
  <si>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</si>
  <si>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</si>
  <si>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</si>
  <si>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</si>
  <si>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</si>
  <si>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</si>
  <si>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</si>
  <si>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</si>
  <si>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</si>
  <si>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</si>
  <si>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</si>
  <si>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</si>
  <si>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</si>
  <si>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</si>
  <si>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</si>
  <si>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</si>
  <si>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</si>
  <si>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</si>
  <si>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</si>
  <si>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</si>
  <si>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</si>
  <si>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</si>
  <si>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</si>
  <si>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</si>
  <si>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</si>
  <si>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</si>
  <si>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</si>
  <si>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</si>
  <si>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</si>
  <si>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</si>
  <si>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</si>
  <si>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</si>
  <si>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</si>
  <si>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</si>
  <si>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</si>
  <si>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</si>
  <si>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</si>
  <si>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</si>
  <si>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</si>
  <si>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</si>
  <si>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</si>
  <si>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</si>
  <si>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</si>
  <si>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</si>
  <si>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</si>
  <si>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</si>
  <si>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</si>
  <si>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</si>
  <si>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</si>
  <si>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</si>
  <si>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</si>
  <si>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</si>
  <si>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</si>
  <si>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</si>
  <si>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</si>
  <si>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</si>
  <si>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</si>
  <si>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</si>
  <si>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</si>
  <si>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</si>
  <si>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</si>
  <si>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</si>
  <si>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</si>
  <si>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</si>
  <si>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</si>
  <si>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</si>
  <si>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</si>
  <si>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</si>
  <si>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</si>
  <si>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</si>
  <si>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</si>
  <si>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</si>
  <si>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</si>
  <si>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</si>
  <si>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</si>
  <si>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</si>
  <si>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</si>
  <si>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</si>
  <si>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</si>
  <si>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</si>
  <si>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</si>
  <si>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</si>
  <si>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</si>
  <si>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</si>
  <si>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</si>
  <si>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</si>
  <si>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</si>
  <si>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</si>
  <si>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</si>
  <si>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</si>
  <si>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</si>
  <si>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</si>
  <si>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</si>
  <si>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</si>
  <si>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</si>
  <si>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</si>
  <si>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</si>
  <si>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</si>
  <si>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</si>
  <si>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</si>
  <si>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</si>
  <si>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</si>
  <si>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</si>
  <si>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</si>
  <si>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</si>
  <si>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</si>
  <si>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</si>
  <si>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</si>
  <si>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</si>
  <si>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</si>
  <si>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</si>
  <si>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</si>
  <si>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</si>
  <si>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</si>
  <si>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</si>
  <si>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</si>
  <si>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</si>
  <si>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</si>
  <si>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</si>
  <si>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</si>
  <si>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</si>
  <si>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</si>
  <si>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</si>
  <si>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</si>
  <si>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</si>
  <si>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</si>
  <si>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</si>
  <si>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</si>
  <si>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</si>
  <si>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</si>
  <si>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</si>
  <si>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</si>
  <si>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</si>
  <si>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</si>
  <si>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</si>
  <si>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</si>
  <si>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</si>
  <si>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</si>
  <si>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</si>
  <si>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</si>
  <si>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</si>
  <si>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</si>
  <si>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</si>
  <si>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</si>
  <si>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</si>
  <si>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</si>
  <si>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</si>
  <si>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</si>
  <si>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</si>
  <si>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</si>
  <si>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</si>
  <si>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</si>
  <si>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</si>
  <si>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</si>
  <si>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</si>
  <si>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</si>
  <si>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</si>
  <si>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</si>
  <si>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</si>
  <si>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</si>
  <si>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</si>
  <si>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</si>
  <si>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</si>
  <si>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</si>
  <si>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</si>
  <si>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</si>
  <si>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</si>
  <si>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</si>
  <si>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</si>
  <si>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</si>
  <si>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</si>
  <si>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</si>
  <si>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</si>
  <si>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</si>
  <si>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</si>
  <si>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</si>
  <si>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</si>
  <si>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</si>
  <si>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</si>
  <si>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</si>
  <si>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</si>
  <si>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</si>
  <si>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</si>
  <si>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</si>
  <si>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</si>
  <si>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</si>
  <si>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</si>
  <si>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</si>
  <si>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</si>
  <si>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</si>
  <si>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</si>
  <si>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</si>
  <si>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</si>
  <si>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</si>
  <si>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</si>
  <si>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</si>
  <si>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</si>
  <si>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</si>
  <si>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</si>
  <si>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</si>
  <si>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</si>
  <si>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</si>
  <si>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</si>
  <si>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</si>
  <si>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</si>
  <si>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</si>
  <si>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</si>
  <si>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</si>
  <si>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</si>
  <si>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</si>
  <si>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</si>
  <si>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</si>
  <si>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</si>
  <si>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</si>
  <si>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</si>
  <si>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</si>
  <si>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</si>
  <si>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</si>
  <si>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</si>
  <si>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</si>
  <si>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</si>
  <si>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</si>
  <si>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</si>
  <si>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</si>
  <si>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</si>
  <si>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</si>
  <si>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</si>
  <si>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</si>
  <si>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</si>
  <si>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</si>
  <si>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</si>
  <si>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</si>
  <si>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</si>
  <si>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</si>
  <si>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</si>
  <si>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</si>
  <si>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</si>
  <si>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</si>
  <si>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</si>
  <si>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</si>
  <si>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</si>
  <si>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</si>
  <si>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</si>
  <si>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</si>
  <si>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</si>
  <si>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</si>
  <si>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</si>
  <si>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</si>
  <si>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</si>
  <si>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</si>
  <si>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</si>
  <si>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</si>
  <si>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</si>
  <si>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</si>
  <si>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</si>
  <si>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</si>
  <si>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</si>
  <si>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</si>
  <si>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</si>
  <si>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</si>
  <si>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</si>
  <si>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</si>
  <si>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</si>
  <si>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</si>
  <si>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</si>
  <si>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</si>
  <si>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</si>
  <si>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</si>
  <si>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</si>
  <si>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</si>
  <si>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</si>
  <si>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</si>
  <si>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</si>
  <si>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</si>
  <si>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</si>
  <si>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</si>
  <si>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</si>
  <si>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</si>
  <si>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</si>
  <si>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</si>
  <si>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</si>
  <si>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</si>
  <si>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</si>
  <si>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</si>
  <si>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</si>
  <si>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</si>
  <si>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</si>
  <si>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</si>
  <si>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</si>
  <si>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</si>
  <si>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</si>
  <si>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</si>
  <si>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</si>
  <si>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</si>
  <si>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</si>
  <si>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</si>
  <si>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</si>
  <si>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</si>
  <si>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</si>
  <si>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</si>
  <si>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</si>
  <si>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</si>
  <si>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</si>
  <si>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</si>
  <si>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</si>
  <si>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</si>
  <si>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</si>
  <si>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</si>
  <si>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</si>
  <si>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</si>
  <si>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</si>
  <si>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</si>
  <si>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</si>
  <si>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</si>
  <si>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</si>
  <si>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</si>
  <si>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</si>
  <si>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</si>
  <si>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</si>
  <si>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</si>
  <si>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</si>
  <si>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</si>
  <si>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</si>
  <si>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</si>
  <si>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</si>
  <si>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</si>
  <si>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</si>
  <si>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</si>
  <si>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</si>
  <si>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</si>
  <si>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</si>
  <si>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</si>
  <si>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</si>
  <si>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</si>
  <si>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</si>
  <si>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</si>
  <si>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</si>
  <si>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</si>
  <si>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</si>
  <si>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</si>
  <si>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</si>
  <si>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</si>
  <si>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</si>
  <si>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</si>
  <si>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</si>
  <si>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</si>
  <si>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</si>
  <si>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</si>
  <si>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</si>
  <si>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</si>
  <si>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</si>
  <si>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</si>
  <si>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</si>
  <si>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</si>
  <si>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</si>
  <si>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</si>
  <si>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</si>
  <si>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</si>
  <si>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</si>
  <si>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</si>
  <si>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</si>
  <si>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</si>
  <si>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</si>
  <si>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</si>
  <si>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</si>
  <si>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</si>
  <si>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</si>
  <si>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</si>
  <si>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</si>
  <si>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</si>
  <si>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</si>
  <si>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</si>
  <si>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</si>
  <si>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</si>
  <si>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</si>
  <si>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</si>
  <si>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</si>
  <si>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</si>
  <si>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</si>
  <si>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</si>
  <si>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</si>
  <si>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</si>
  <si>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</si>
  <si>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</si>
  <si>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</si>
  <si>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</si>
  <si>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</si>
  <si>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</si>
  <si>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</si>
  <si>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</si>
  <si>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</si>
  <si>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</si>
  <si>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</si>
  <si>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</si>
  <si>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</si>
  <si>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</si>
  <si>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</si>
  <si>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</si>
  <si>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</si>
  <si>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</si>
  <si>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</si>
  <si>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</si>
  <si>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</si>
  <si>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</si>
  <si>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</si>
  <si>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</si>
  <si>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</si>
  <si>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</si>
  <si>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</si>
  <si>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</si>
  <si>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</si>
  <si>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</si>
  <si>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</si>
  <si>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</si>
  <si>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</si>
  <si>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</si>
  <si>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</si>
  <si>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</si>
  <si>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</si>
  <si>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</si>
  <si>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</si>
  <si>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</si>
  <si>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</si>
  <si>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</si>
  <si>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</si>
  <si>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</si>
  <si>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</si>
  <si>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</si>
  <si>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</si>
  <si>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</si>
  <si>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</si>
  <si>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</si>
  <si>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</si>
  <si>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</si>
  <si>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</si>
  <si>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</si>
  <si>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</si>
  <si>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</si>
  <si>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</si>
  <si>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</si>
  <si>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</si>
  <si>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</si>
  <si>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</si>
  <si>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</si>
  <si>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</si>
  <si>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</si>
  <si>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</si>
  <si>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</si>
  <si>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</si>
  <si>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</si>
  <si>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</si>
  <si>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</si>
  <si>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</si>
  <si>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</si>
  <si>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</si>
  <si>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</si>
  <si>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</si>
  <si>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</si>
  <si>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</si>
  <si>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</si>
  <si>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</si>
  <si>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</si>
  <si>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</si>
  <si>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</si>
  <si>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</si>
  <si>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</si>
  <si>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</si>
  <si>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</si>
  <si>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</si>
  <si>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</si>
  <si>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</si>
  <si>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</si>
  <si>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</si>
  <si>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</si>
  <si>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</si>
  <si>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</si>
  <si>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</si>
  <si>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</si>
  <si>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</si>
  <si>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</si>
  <si>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</si>
  <si>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</si>
  <si>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</si>
  <si>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</si>
  <si>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</si>
  <si>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</si>
  <si>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</si>
  <si>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</si>
  <si>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</si>
  <si>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</si>
  <si>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</si>
  <si>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</si>
  <si>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</si>
  <si>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</si>
  <si>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</si>
  <si>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</si>
  <si>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</si>
  <si>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</si>
  <si>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</si>
  <si>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</si>
  <si>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</si>
  <si>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</si>
  <si>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</si>
  <si>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</si>
  <si>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</si>
  <si>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</si>
  <si>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</si>
  <si>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</si>
  <si>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</si>
  <si>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</si>
  <si>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</si>
  <si>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</si>
  <si>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</si>
  <si>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</si>
  <si>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</si>
  <si>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</si>
  <si>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</si>
  <si>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</si>
  <si>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</si>
  <si>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</si>
  <si>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</si>
  <si>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</si>
  <si>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</si>
  <si>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</si>
  <si>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</si>
  <si>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</si>
  <si>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</si>
  <si>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</si>
  <si>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</si>
  <si>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</si>
  <si>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</si>
  <si>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</si>
  <si>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</si>
  <si>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</si>
  <si>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</si>
  <si>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</si>
  <si>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</si>
  <si>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</si>
  <si>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</si>
  <si>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</si>
  <si>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</si>
  <si>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</si>
  <si>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</si>
  <si>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</si>
  <si>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</si>
  <si>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</si>
  <si>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</si>
  <si>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</si>
  <si>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</si>
  <si>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</si>
  <si>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</si>
  <si>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</si>
  <si>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</si>
  <si>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</si>
  <si>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</si>
  <si>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</si>
  <si>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</si>
  <si>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</si>
  <si>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</si>
  <si>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</si>
  <si>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</si>
  <si>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</si>
  <si>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</si>
  <si>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</si>
  <si>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</si>
  <si>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</si>
  <si>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</si>
  <si>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</si>
  <si>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</si>
  <si>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</si>
  <si>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</si>
  <si>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</si>
  <si>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</si>
  <si>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</si>
  <si>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</si>
  <si>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</si>
  <si>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</si>
  <si>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</si>
  <si>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</si>
  <si>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</si>
  <si>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</si>
  <si>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</si>
  <si>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</si>
  <si>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</si>
  <si>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</si>
  <si>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</si>
  <si>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</si>
  <si>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</si>
  <si>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</si>
  <si>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</si>
  <si>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</si>
  <si>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</si>
  <si>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</si>
  <si>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</si>
  <si>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</si>
  <si>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</si>
  <si>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</si>
  <si>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</si>
  <si>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</si>
  <si>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</si>
  <si>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</si>
  <si>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</si>
  <si>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</si>
  <si>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</si>
  <si>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</si>
  <si>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</si>
  <si>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</si>
  <si>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</si>
  <si>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</si>
  <si>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</si>
  <si>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</si>
  <si>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</si>
  <si>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</si>
  <si>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</si>
  <si>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</si>
  <si>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</si>
  <si>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</si>
  <si>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</si>
  <si>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</si>
  <si>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</si>
  <si>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</si>
  <si>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</si>
  <si>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</si>
  <si>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</si>
  <si>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</si>
  <si>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</si>
  <si>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</si>
  <si>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</si>
  <si>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</si>
  <si>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</si>
  <si>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</si>
  <si>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</si>
  <si>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</si>
  <si>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</si>
  <si>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</si>
  <si>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</si>
  <si>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</si>
  <si>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</si>
  <si>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</si>
  <si>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</si>
  <si>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</si>
  <si>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</si>
  <si>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</si>
  <si>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</si>
  <si>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</si>
  <si>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</si>
  <si>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</si>
  <si>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</si>
  <si>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</si>
  <si>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</si>
  <si>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</si>
  <si>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</si>
  <si>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</si>
  <si>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</si>
  <si>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</si>
  <si>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</si>
  <si>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</si>
  <si>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</si>
  <si>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</si>
  <si>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</si>
  <si>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</si>
  <si>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</si>
  <si>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</si>
  <si>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</si>
  <si>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</si>
  <si>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</si>
  <si>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</si>
  <si>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</si>
  <si>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</si>
  <si>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</si>
  <si>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</si>
  <si>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</si>
  <si>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</si>
  <si>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</si>
  <si>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</si>
  <si>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</si>
  <si>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</si>
  <si>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</si>
  <si>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</si>
  <si>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</si>
  <si>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</si>
  <si>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</si>
  <si>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</si>
  <si>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</si>
  <si>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</si>
  <si>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</si>
  <si>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</si>
  <si>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</si>
  <si>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</si>
  <si>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</si>
  <si>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</si>
  <si>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</si>
  <si>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</si>
  <si>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</si>
  <si>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</si>
  <si>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</si>
  <si>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</si>
  <si>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</si>
  <si>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</si>
  <si>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</si>
  <si>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</si>
  <si>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</si>
  <si>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</si>
  <si>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</si>
  <si>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</si>
  <si>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</si>
  <si>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</si>
  <si>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</si>
  <si>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</si>
  <si>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</si>
  <si>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</si>
  <si>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</si>
  <si>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</si>
  <si>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</si>
  <si>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</si>
  <si>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</si>
  <si>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</si>
  <si>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</si>
  <si>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</si>
  <si>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</si>
  <si>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</si>
  <si>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</si>
  <si>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</si>
  <si>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</si>
  <si>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</si>
  <si>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</si>
  <si>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</si>
  <si>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</si>
  <si>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</si>
  <si>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</si>
  <si>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</si>
  <si>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</si>
  <si>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</si>
  <si>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</si>
  <si>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</si>
  <si>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</si>
  <si>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</si>
  <si>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</si>
  <si>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</si>
  <si>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</si>
  <si>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</si>
  <si>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</si>
  <si>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</si>
  <si>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</si>
  <si>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</si>
  <si>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</si>
  <si>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</si>
  <si>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</si>
  <si>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</si>
  <si>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</si>
  <si>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</si>
  <si>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</si>
  <si>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</si>
  <si>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</si>
  <si>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</si>
  <si>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</si>
  <si>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</si>
  <si>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</si>
  <si>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</si>
  <si>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</si>
  <si>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</si>
  <si>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</si>
  <si>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</si>
  <si>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</si>
  <si>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</si>
  <si>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</si>
  <si>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</si>
  <si>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</si>
  <si>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</si>
  <si>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</si>
  <si>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</si>
  <si>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</si>
  <si>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</si>
  <si>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</si>
  <si>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</si>
  <si>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</si>
  <si>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</si>
  <si>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</si>
  <si>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</si>
  <si>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</si>
  <si>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</si>
  <si>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</si>
  <si>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</si>
  <si>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</si>
  <si>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</si>
  <si>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</si>
  <si>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</si>
  <si>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</si>
  <si>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</si>
  <si>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</si>
  <si>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</si>
  <si>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</si>
  <si>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</si>
  <si>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</si>
  <si>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</si>
  <si>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</si>
  <si>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</si>
  <si>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</si>
  <si>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</si>
  <si>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</si>
  <si>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</si>
  <si>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</si>
  <si>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</si>
  <si>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</si>
  <si>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</si>
  <si>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</si>
  <si>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</si>
  <si>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</si>
  <si>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</si>
  <si>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</si>
  <si>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</si>
  <si>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</si>
  <si>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</si>
  <si>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</si>
  <si>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</si>
  <si>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</si>
  <si>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</si>
  <si>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</si>
  <si>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</si>
  <si>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</si>
  <si>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</si>
  <si>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</si>
  <si>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</si>
  <si>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</si>
  <si>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</si>
  <si>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</si>
  <si>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</si>
  <si>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</si>
  <si>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</si>
  <si>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</si>
  <si>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</si>
  <si>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</si>
  <si>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</si>
  <si>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</si>
  <si>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</si>
  <si>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</si>
  <si>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</si>
  <si>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</si>
  <si>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</si>
  <si>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</si>
  <si>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</si>
  <si>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</si>
  <si>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</si>
  <si>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</si>
  <si>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</si>
  <si>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</si>
  <si>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</si>
  <si>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</si>
  <si>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</si>
  <si>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</si>
  <si>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</si>
  <si>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</si>
  <si>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</si>
  <si>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</si>
  <si>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</si>
  <si>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</si>
  <si>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</si>
  <si>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</si>
  <si>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</si>
  <si>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</si>
  <si>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</si>
  <si>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</si>
  <si>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</si>
  <si>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</si>
  <si>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</si>
  <si>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</si>
  <si>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</si>
  <si>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</si>
  <si>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</si>
  <si>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</si>
  <si>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</si>
  <si>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</si>
  <si>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</si>
  <si>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</si>
  <si>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</si>
  <si>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</si>
  <si>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</si>
  <si>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</si>
  <si>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</si>
  <si>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</si>
  <si>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</si>
  <si>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</si>
  <si>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</si>
  <si>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</si>
  <si>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</si>
  <si>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</si>
  <si>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</si>
  <si>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</si>
  <si>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</si>
  <si>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</si>
  <si>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</si>
  <si>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</si>
  <si>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</si>
  <si>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</si>
  <si>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</si>
  <si>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</si>
  <si>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</si>
  <si>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</si>
  <si>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</si>
  <si>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</si>
  <si>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</si>
  <si>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</si>
  <si>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</si>
  <si>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</si>
  <si>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</si>
  <si>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</si>
  <si>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</si>
  <si>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</si>
  <si>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</si>
  <si>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</si>
  <si>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</si>
  <si>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</si>
  <si>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</si>
  <si>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</si>
  <si>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</si>
  <si>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</si>
  <si>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</si>
  <si>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</si>
  <si>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</si>
  <si>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</si>
  <si>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</si>
  <si>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</si>
  <si>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</si>
  <si>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</si>
  <si>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</si>
  <si>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</si>
  <si>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</si>
  <si>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</si>
  <si>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</si>
  <si>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</si>
  <si>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</si>
  <si>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</si>
  <si>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</si>
  <si>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</si>
  <si>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</si>
  <si>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</si>
  <si>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</si>
  <si>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</si>
  <si>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</si>
  <si>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</si>
  <si>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</si>
  <si>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</si>
  <si>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</si>
  <si>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</si>
  <si>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</si>
  <si>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</si>
  <si>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</si>
  <si>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</si>
  <si>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</si>
  <si>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</si>
  <si>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</si>
  <si>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</si>
  <si>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</si>
  <si>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</si>
  <si>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</si>
  <si>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</si>
  <si>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</si>
  <si>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</si>
  <si>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</si>
  <si>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</si>
  <si>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</si>
  <si>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</si>
  <si>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</si>
  <si>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</si>
  <si>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</si>
  <si>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</si>
  <si>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</si>
  <si>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</si>
  <si>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</si>
  <si>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</si>
  <si>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</si>
  <si>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</si>
  <si>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</si>
  <si>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</si>
  <si>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</si>
  <si>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</si>
  <si>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</si>
  <si>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</si>
  <si>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</si>
  <si>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</si>
  <si>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</si>
  <si>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</si>
  <si>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</si>
  <si>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</si>
  <si>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</si>
  <si>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</si>
  <si>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</si>
  <si>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</si>
  <si>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</si>
  <si>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</si>
  <si>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</si>
  <si>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</si>
  <si>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</si>
  <si>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</si>
  <si>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</si>
  <si>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</si>
  <si>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</si>
  <si>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</si>
  <si>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</si>
  <si>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</si>
  <si>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</si>
  <si>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</si>
  <si>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</si>
  <si>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</si>
  <si>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</si>
  <si>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</si>
  <si>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</si>
  <si>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</si>
  <si>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</si>
  <si>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</si>
  <si>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</si>
  <si>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</si>
  <si>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</si>
  <si>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</si>
  <si>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</si>
  <si>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</si>
  <si>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</si>
  <si>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</si>
  <si>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</si>
  <si>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</si>
  <si>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</si>
  <si>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</si>
  <si>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</si>
  <si>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</si>
  <si>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</si>
  <si>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</si>
  <si>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</si>
  <si>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</si>
  <si>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</si>
  <si>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</si>
  <si>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</si>
  <si>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</si>
  <si>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</si>
  <si>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</si>
  <si>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</si>
  <si>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</si>
  <si>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</si>
  <si>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</si>
  <si>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</si>
  <si>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</si>
  <si>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</si>
  <si>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</si>
  <si>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</si>
  <si>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</si>
  <si>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</si>
  <si>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</si>
  <si>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</si>
  <si>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</si>
  <si>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</si>
  <si>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</si>
  <si>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</si>
  <si>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</si>
  <si>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</si>
  <si>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</si>
  <si>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</si>
  <si>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</si>
  <si>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</si>
  <si>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</si>
  <si>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</si>
  <si>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</si>
  <si>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</si>
  <si>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</si>
  <si>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</si>
  <si>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</si>
  <si>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</si>
  <si>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</si>
  <si>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</si>
  <si>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</si>
  <si>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</si>
  <si>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</si>
  <si>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</si>
  <si>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</si>
  <si>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</si>
  <si>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</si>
  <si>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</si>
  <si>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</si>
  <si>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</si>
  <si>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</si>
  <si>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</si>
  <si>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</si>
  <si>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</si>
  <si>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</si>
  <si>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</si>
  <si>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</si>
  <si>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</si>
  <si>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</si>
  <si>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</si>
  <si>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</si>
  <si>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</si>
  <si>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</si>
  <si>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</si>
  <si>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</si>
  <si>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</si>
  <si>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</si>
  <si>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</si>
  <si>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</si>
  <si>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</si>
  <si>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</si>
  <si>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</si>
  <si>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</si>
  <si>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</si>
  <si>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</si>
  <si>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</si>
  <si>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</si>
  <si>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</si>
  <si>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</si>
  <si>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</si>
  <si>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</si>
  <si>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</si>
  <si>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</si>
  <si>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</si>
  <si>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</si>
  <si>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</si>
  <si>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</si>
  <si>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</si>
  <si>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</si>
  <si>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</si>
  <si>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</si>
  <si>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</si>
  <si>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</si>
  <si>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</si>
  <si>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</si>
  <si>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</si>
  <si>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</si>
  <si>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</si>
  <si>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</si>
  <si>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</si>
  <si>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</si>
  <si>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</si>
  <si>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</si>
  <si>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</si>
  <si>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</si>
  <si>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</si>
  <si>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</si>
  <si>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</si>
  <si>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</si>
  <si>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</si>
  <si>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</si>
  <si>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</si>
  <si>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</si>
  <si>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</si>
  <si>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</si>
  <si>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</si>
  <si>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</si>
  <si>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</si>
  <si>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</si>
  <si>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</si>
  <si>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</si>
  <si>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</si>
  <si>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</si>
  <si>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</si>
  <si>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</si>
  <si>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</si>
  <si>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</si>
  <si>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</si>
  <si>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</si>
  <si>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</si>
  <si>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</si>
  <si>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</si>
  <si>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</si>
  <si>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</si>
  <si>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</si>
  <si>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</si>
  <si>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</si>
  <si>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</si>
  <si>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</si>
  <si>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</si>
  <si>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</si>
  <si>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</si>
  <si>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</si>
  <si>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</si>
  <si>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</si>
  <si>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</si>
  <si>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</si>
  <si>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</si>
  <si>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</si>
  <si>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</si>
  <si>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</si>
  <si>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</si>
  <si>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</si>
  <si>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</si>
  <si>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</si>
  <si>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</si>
  <si>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</si>
  <si>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</si>
  <si>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</si>
  <si>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</si>
  <si>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</si>
  <si>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</si>
  <si>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</si>
  <si>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</si>
  <si>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</si>
  <si>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</si>
  <si>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</si>
  <si>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</si>
  <si>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</si>
  <si>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</si>
  <si>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</si>
  <si>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</si>
  <si>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</si>
  <si>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</si>
  <si>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</si>
  <si>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</si>
  <si>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</si>
  <si>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</si>
  <si>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</si>
  <si>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</si>
  <si>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</si>
  <si>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</si>
  <si>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</si>
  <si>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</si>
  <si>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</si>
  <si>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</si>
  <si>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</si>
  <si>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</si>
  <si>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</si>
  <si>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</si>
  <si>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</si>
  <si>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</si>
  <si>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</si>
  <si>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</si>
  <si>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</si>
  <si>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</si>
  <si>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</si>
  <si>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</si>
  <si>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</si>
  <si>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</si>
  <si>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</si>
  <si>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</si>
  <si>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</si>
  <si>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</si>
  <si>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</si>
  <si>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</si>
  <si>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</si>
  <si>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</si>
  <si>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</si>
  <si>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</si>
  <si>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</si>
  <si>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</si>
  <si>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</si>
  <si>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</si>
  <si>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</si>
  <si>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</si>
  <si>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</si>
  <si>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</si>
  <si>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</si>
  <si>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</si>
  <si>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</si>
  <si>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</si>
  <si>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</si>
  <si>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</si>
  <si>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</si>
  <si>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</si>
  <si>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</si>
  <si>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</si>
  <si>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</si>
  <si>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</si>
  <si>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</si>
  <si>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</si>
  <si>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</si>
  <si>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</si>
  <si>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</si>
  <si>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</si>
  <si>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</si>
  <si>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</si>
  <si>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</si>
  <si>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</si>
  <si>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</si>
  <si>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</si>
  <si>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</si>
  <si>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</si>
  <si>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</si>
  <si>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</si>
  <si>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</si>
  <si>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</si>
  <si>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</si>
  <si>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</si>
  <si>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</si>
  <si>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</si>
  <si>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</si>
  <si>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</si>
  <si>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</si>
  <si>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</si>
  <si>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</si>
  <si>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</si>
  <si>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</si>
  <si>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</si>
  <si>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</si>
  <si>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</si>
  <si>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</si>
  <si>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</si>
  <si>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</si>
  <si>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</si>
  <si>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</si>
  <si>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</si>
  <si>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</si>
  <si>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</si>
  <si>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</si>
  <si>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</si>
  <si>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</si>
  <si>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</si>
  <si>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</si>
  <si>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</si>
  <si>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</si>
  <si>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</si>
  <si>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</si>
  <si>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</si>
  <si>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</si>
  <si>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</si>
  <si>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</si>
  <si>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</si>
  <si>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</si>
  <si>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</si>
  <si>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</si>
  <si>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</si>
  <si>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</si>
  <si>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</si>
  <si>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</si>
  <si>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</si>
  <si>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</si>
  <si>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</si>
  <si>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</si>
  <si>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</si>
  <si>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</si>
  <si>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</si>
  <si>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</si>
  <si>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</si>
  <si>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</si>
  <si>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</si>
  <si>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</si>
  <si>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</si>
  <si>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</si>
  <si>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</si>
  <si>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</si>
  <si>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</si>
  <si>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</si>
  <si>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</si>
  <si>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</si>
  <si>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</si>
  <si>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</si>
  <si>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</si>
  <si>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</si>
  <si>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</si>
  <si>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</si>
  <si>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</si>
  <si>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</si>
  <si>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</si>
  <si>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</si>
  <si>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</si>
  <si>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</si>
  <si>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</si>
  <si>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</si>
  <si>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</si>
  <si>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</si>
  <si>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</si>
  <si>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</si>
  <si>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</si>
  <si>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</si>
  <si>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</si>
  <si>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</si>
  <si>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</si>
  <si>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</si>
  <si>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</si>
  <si>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</si>
  <si>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</si>
  <si>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</si>
  <si>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</si>
  <si>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</si>
  <si>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</si>
  <si>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</si>
  <si>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</si>
  <si>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</si>
  <si>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</si>
  <si>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</si>
  <si>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</si>
  <si>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</si>
  <si>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</si>
  <si>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</si>
  <si>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</si>
  <si>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</si>
  <si>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</si>
  <si>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</si>
  <si>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</si>
  <si>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</si>
  <si>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</si>
  <si>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</si>
  <si>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</si>
  <si>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</si>
  <si>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</si>
  <si>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</si>
  <si>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</si>
  <si>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</si>
  <si>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</si>
  <si>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</si>
  <si>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</si>
  <si>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</si>
  <si>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</si>
  <si>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</si>
  <si>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</si>
  <si>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</si>
  <si>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</si>
  <si>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</si>
  <si>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</si>
  <si>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</si>
  <si>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</si>
  <si>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</si>
  <si>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</si>
  <si>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</si>
  <si>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</si>
  <si>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</si>
  <si>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</si>
  <si>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</si>
  <si>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</si>
  <si>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</si>
  <si>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</si>
  <si>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</si>
  <si>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</si>
  <si>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</si>
  <si>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</si>
  <si>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</si>
  <si>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</si>
  <si>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</si>
  <si>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</si>
  <si>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</si>
  <si>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</si>
  <si>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</si>
  <si>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</si>
  <si>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</si>
  <si>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</si>
  <si>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</si>
  <si>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</si>
  <si>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</si>
  <si>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</si>
  <si>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</si>
  <si>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</si>
  <si>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</si>
  <si>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</si>
  <si>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</si>
  <si>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</si>
  <si>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</si>
  <si>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</si>
  <si>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</si>
  <si>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</si>
  <si>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</si>
  <si>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</si>
  <si>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</si>
  <si>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</si>
  <si>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</si>
  <si>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</si>
  <si>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</si>
  <si>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</si>
  <si>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</si>
  <si>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</si>
  <si>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</si>
  <si>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</si>
  <si>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</si>
  <si>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</si>
  <si>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</si>
  <si>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</si>
  <si>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</si>
  <si>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</si>
  <si>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</si>
  <si>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</si>
  <si>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</si>
  <si>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</si>
  <si>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</si>
  <si>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</si>
  <si>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</si>
  <si>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</si>
  <si>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</si>
  <si>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</si>
  <si>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</si>
  <si>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</si>
  <si>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</si>
  <si>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</si>
  <si>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</si>
  <si>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</si>
  <si>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</si>
  <si>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</si>
  <si>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</si>
  <si>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</si>
  <si>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</si>
  <si>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</si>
  <si>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</si>
  <si>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</si>
  <si>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</si>
  <si>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</si>
  <si>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</si>
  <si>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</si>
  <si>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</si>
  <si>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</si>
  <si>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</si>
  <si>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</si>
  <si>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</si>
  <si>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</si>
  <si>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</si>
  <si>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</si>
  <si>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</si>
  <si>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</si>
  <si>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</si>
  <si>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</si>
  <si>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</si>
  <si>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</si>
  <si>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</si>
  <si>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</si>
  <si>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</si>
  <si>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</si>
  <si>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</si>
  <si>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</si>
  <si>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</si>
  <si>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</si>
  <si>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</si>
  <si>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</si>
  <si>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</si>
  <si>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</si>
  <si>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</si>
  <si>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</si>
  <si>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</si>
  <si>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</si>
  <si>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</si>
  <si>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</si>
  <si>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</si>
  <si>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</si>
  <si>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</si>
  <si>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</si>
  <si>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</si>
  <si>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</si>
  <si>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</si>
  <si>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</si>
  <si>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</si>
  <si>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</si>
  <si>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</si>
  <si>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</si>
  <si>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</si>
  <si>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</si>
  <si>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</si>
  <si>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</si>
  <si>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</si>
  <si>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</si>
  <si>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</si>
  <si>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</si>
  <si>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</si>
  <si>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</si>
  <si>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</si>
  <si>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</si>
  <si>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</si>
  <si>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</si>
  <si>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</si>
  <si>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</si>
  <si>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</si>
  <si>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</si>
  <si>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</si>
  <si>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</si>
  <si>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</si>
  <si>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</si>
  <si>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</si>
  <si>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</si>
  <si>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</si>
  <si>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</si>
  <si>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</si>
  <si>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</si>
  <si>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</si>
  <si>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</si>
  <si>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</si>
  <si>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</si>
  <si>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</si>
  <si>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</si>
  <si>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</si>
  <si>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</si>
  <si>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</si>
  <si>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</si>
  <si>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</si>
  <si>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</si>
  <si>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</si>
  <si>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</si>
  <si>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</si>
  <si>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</si>
  <si>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</si>
  <si>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</si>
  <si>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</si>
  <si>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</si>
  <si>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</si>
  <si>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</si>
  <si>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</si>
  <si>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</si>
  <si>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</si>
  <si>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</si>
  <si>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</si>
  <si>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</si>
  <si>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</si>
  <si>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</si>
  <si>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</si>
  <si>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</si>
  <si>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</si>
  <si>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</si>
  <si>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</si>
  <si>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</si>
  <si>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</si>
  <si>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</si>
  <si>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</si>
  <si>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</si>
  <si>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</si>
  <si>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</si>
  <si>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</si>
  <si>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</si>
  <si>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</si>
  <si>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</si>
  <si>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</si>
  <si>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</si>
  <si>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</si>
  <si>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</si>
  <si>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</si>
  <si>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</si>
  <si>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</si>
  <si>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</si>
  <si>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</si>
  <si>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</si>
  <si>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</si>
  <si>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</si>
  <si>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</si>
  <si>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</si>
  <si>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</si>
  <si>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</si>
  <si>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</si>
  <si>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</si>
  <si>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</si>
  <si>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</si>
  <si>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</si>
  <si>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</si>
  <si>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</si>
  <si>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</si>
  <si>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</si>
  <si>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</si>
  <si>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</si>
  <si>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</si>
  <si>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</si>
  <si>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</si>
  <si>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</si>
  <si>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</si>
  <si>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</si>
  <si>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</si>
  <si>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</si>
  <si>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</si>
  <si>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</si>
  <si>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</si>
  <si>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</si>
  <si>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</si>
  <si>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</si>
  <si>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</si>
  <si>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</si>
  <si>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</si>
  <si>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</si>
  <si>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</si>
  <si>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</si>
  <si>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</si>
  <si>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</si>
  <si>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</si>
  <si>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</si>
  <si>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</si>
  <si>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</si>
  <si>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</si>
  <si>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</si>
  <si>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</si>
  <si>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</si>
  <si>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</si>
  <si>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</si>
  <si>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</si>
  <si>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</si>
  <si>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</si>
  <si>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</si>
  <si>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</si>
  <si>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</si>
  <si>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</si>
  <si>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</si>
  <si>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</si>
  <si>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</si>
  <si>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</si>
  <si>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</si>
  <si>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</si>
  <si>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</si>
  <si>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</si>
  <si>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</si>
  <si>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</si>
  <si>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</si>
  <si>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</si>
  <si>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</si>
  <si>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</si>
  <si>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</si>
  <si>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</si>
  <si>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</si>
  <si>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</si>
  <si>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</si>
  <si>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</si>
  <si>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</si>
  <si>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</si>
  <si>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</si>
  <si>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</si>
  <si>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</si>
  <si>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</si>
  <si>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</si>
  <si>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</si>
  <si>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</si>
  <si>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</si>
  <si>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</si>
  <si>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</si>
  <si>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</si>
  <si>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</si>
  <si>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</si>
  <si>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</si>
  <si>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</si>
  <si>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</si>
  <si>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</si>
  <si>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</si>
  <si>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</si>
  <si>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</si>
  <si>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</si>
  <si>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</si>
  <si>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</si>
  <si>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</si>
  <si>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</si>
  <si>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</si>
  <si>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</si>
  <si>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</si>
  <si>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</si>
  <si>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</si>
  <si>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</si>
  <si>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</si>
  <si>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</si>
  <si>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</si>
  <si>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</si>
  <si>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</si>
  <si>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</si>
  <si>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</si>
  <si>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</si>
  <si>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</si>
  <si>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</si>
  <si>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</si>
  <si>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</si>
  <si>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</si>
  <si>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</si>
  <si>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</si>
  <si>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</si>
  <si>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</si>
  <si>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</si>
  <si>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</si>
  <si>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</si>
  <si>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</si>
  <si>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</si>
  <si>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</si>
  <si>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</si>
  <si>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</si>
  <si>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</si>
  <si>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</si>
  <si>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</si>
  <si>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</si>
  <si>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</si>
  <si>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</si>
  <si>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</si>
  <si>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</si>
  <si>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</si>
  <si>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</si>
  <si>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</si>
  <si>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</si>
  <si>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</si>
  <si>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</si>
  <si>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</si>
  <si>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</si>
  <si>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</si>
  <si>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</si>
  <si>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</si>
  <si>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</si>
  <si>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</si>
  <si>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</si>
  <si>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</si>
  <si>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</si>
  <si>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</si>
  <si>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</si>
  <si>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</si>
  <si>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</si>
  <si>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</si>
  <si>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</si>
  <si>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</si>
  <si>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</si>
  <si>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</si>
  <si>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</si>
  <si>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</si>
  <si>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</si>
  <si>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</si>
  <si>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</si>
  <si>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</si>
  <si>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</si>
  <si>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</si>
  <si>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</si>
  <si>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</si>
  <si>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</si>
  <si>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</si>
  <si>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</si>
  <si>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</si>
  <si>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</si>
  <si>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</si>
  <si>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</si>
  <si>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</si>
  <si>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</si>
  <si>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</si>
  <si>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</si>
  <si>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</si>
  <si>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</si>
  <si>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</si>
  <si>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</si>
  <si>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</si>
  <si>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</si>
  <si>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</si>
  <si>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</si>
  <si>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</si>
  <si>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</si>
  <si>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</si>
  <si>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</si>
  <si>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</si>
  <si>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</si>
  <si>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</si>
  <si>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</si>
  <si>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</si>
  <si>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</si>
  <si>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</si>
  <si>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</si>
  <si>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</si>
  <si>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</si>
  <si>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</si>
  <si>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</si>
  <si>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</si>
  <si>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</si>
  <si>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</si>
  <si>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</si>
  <si>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</si>
  <si>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</si>
  <si>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</si>
  <si>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</si>
  <si>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</si>
  <si>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</si>
  <si>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</si>
  <si>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</si>
  <si>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</si>
  <si>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</si>
  <si>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</si>
  <si>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</si>
  <si>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</si>
  <si>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</si>
  <si>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</si>
  <si>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</si>
  <si>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</si>
  <si>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</si>
  <si>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</si>
  <si>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</si>
  <si>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</si>
  <si>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</si>
  <si>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</si>
  <si>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</si>
  <si>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</si>
  <si>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</si>
  <si>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</si>
  <si>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</si>
  <si>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</si>
  <si>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</si>
  <si>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</si>
  <si>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</si>
  <si>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</si>
  <si>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</si>
  <si>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</si>
  <si>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</si>
  <si>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</si>
  <si>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</si>
  <si>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</si>
  <si>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</si>
  <si>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</si>
  <si>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</si>
  <si>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</si>
  <si>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</si>
  <si>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</si>
  <si>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</si>
  <si>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</si>
  <si>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</si>
  <si>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</si>
  <si>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</si>
  <si>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</si>
  <si>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</si>
  <si>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</si>
  <si>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</si>
  <si>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</si>
  <si>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</si>
  <si>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</si>
  <si>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</si>
  <si>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</si>
  <si>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</si>
  <si>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</si>
  <si>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</si>
  <si>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</si>
  <si>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</si>
  <si>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</si>
  <si>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</si>
  <si>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</si>
  <si>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</si>
  <si>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</si>
  <si>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</si>
  <si>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</si>
  <si>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</si>
  <si>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</si>
  <si>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</si>
  <si>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</si>
  <si>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</si>
  <si>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</si>
  <si>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</si>
  <si>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</si>
  <si>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</si>
  <si>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</si>
  <si>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</si>
  <si>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</si>
  <si>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</si>
  <si>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</si>
  <si>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</si>
  <si>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</si>
  <si>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</si>
  <si>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</si>
  <si>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</si>
  <si>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</si>
  <si>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</si>
  <si>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</si>
  <si>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</si>
  <si>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</si>
  <si>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</si>
  <si>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</si>
  <si>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</si>
  <si>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</si>
  <si>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</si>
  <si>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</si>
  <si>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</si>
  <si>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</si>
  <si>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</si>
  <si>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</si>
  <si>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</si>
  <si>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</si>
  <si>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</si>
  <si>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</si>
  <si>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</si>
  <si>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</si>
  <si>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</si>
  <si>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</si>
  <si>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</si>
  <si>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</si>
  <si>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</si>
  <si>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</si>
  <si>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</si>
  <si>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</si>
  <si>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</si>
  <si>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</si>
  <si>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</si>
  <si>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</si>
  <si>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</si>
  <si>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</si>
  <si>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</si>
  <si>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</si>
  <si>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</si>
  <si>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</si>
  <si>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</si>
  <si>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</si>
  <si>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</si>
  <si>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</si>
  <si>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</si>
  <si>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</si>
  <si>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</si>
  <si>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</si>
  <si>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</si>
  <si>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</si>
  <si>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</si>
  <si>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</si>
  <si>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</si>
  <si>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</si>
  <si>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</si>
  <si>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</si>
  <si>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</si>
  <si>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</si>
  <si>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</si>
  <si>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</si>
  <si>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</si>
  <si>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</si>
  <si>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</si>
  <si>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</si>
  <si>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</si>
  <si>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</si>
  <si>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</si>
  <si>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</si>
  <si>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</si>
  <si>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</si>
  <si>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</si>
  <si>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</si>
  <si>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</si>
  <si>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</si>
  <si>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</si>
  <si>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</si>
  <si>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</si>
  <si>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</si>
  <si>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</si>
  <si>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</si>
  <si>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</si>
  <si>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</si>
  <si>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</si>
  <si>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</si>
  <si>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</si>
  <si>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</si>
  <si>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</si>
  <si>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</si>
  <si>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</si>
  <si>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</si>
  <si>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</si>
  <si>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</si>
  <si>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</si>
  <si>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</si>
  <si>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</si>
  <si>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</si>
  <si>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</si>
  <si>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</si>
  <si>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</si>
  <si>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</si>
  <si>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</si>
  <si>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</si>
  <si>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</si>
  <si>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</si>
  <si>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</si>
  <si>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</si>
  <si>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</si>
  <si>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</si>
  <si>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</si>
  <si>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</si>
  <si>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</si>
  <si>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</si>
  <si>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</si>
  <si>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</si>
  <si>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</si>
  <si>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</si>
  <si>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</si>
  <si>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</si>
  <si>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</si>
  <si>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</si>
  <si>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</si>
  <si>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</si>
  <si>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</si>
  <si>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</si>
  <si>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</si>
  <si>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</si>
  <si>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</si>
  <si>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</si>
  <si>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</si>
  <si>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</si>
  <si>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</si>
  <si>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</si>
  <si>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</si>
  <si>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</si>
  <si>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</si>
  <si>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</si>
  <si>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</si>
  <si>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</si>
  <si>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</si>
  <si>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</si>
  <si>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</si>
  <si>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</si>
  <si>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</si>
  <si>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</si>
  <si>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</si>
  <si>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</si>
  <si>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</si>
  <si>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</si>
  <si>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</si>
  <si>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</si>
  <si>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</si>
  <si>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</si>
  <si>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</si>
  <si>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</si>
  <si>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</si>
  <si>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</si>
  <si>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</si>
  <si>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</si>
  <si>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</si>
  <si>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</si>
  <si>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</si>
  <si>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</si>
  <si>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</si>
  <si>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</si>
  <si>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</si>
  <si>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</si>
  <si>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</si>
  <si>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</si>
  <si>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</si>
  <si>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</si>
  <si>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</si>
  <si>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</si>
  <si>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</si>
  <si>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</si>
  <si>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</si>
  <si>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</si>
  <si>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</si>
  <si>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</si>
  <si>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</si>
  <si>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</si>
  <si>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</si>
  <si>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</si>
  <si>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</si>
  <si>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</si>
  <si>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</si>
  <si>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</si>
  <si>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</si>
  <si>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</si>
  <si>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</si>
  <si>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</si>
  <si>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</si>
  <si>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</si>
  <si>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</si>
  <si>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</si>
  <si>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</si>
  <si>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</si>
  <si>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</si>
  <si>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</si>
  <si>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</si>
  <si>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</si>
  <si>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</si>
  <si>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</si>
  <si>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</si>
  <si>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</si>
  <si>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</si>
  <si>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</si>
  <si>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</si>
  <si>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</si>
  <si>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</si>
  <si>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</si>
  <si>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</si>
  <si>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</si>
  <si>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</si>
  <si>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</si>
  <si>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</si>
  <si>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</si>
  <si>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</si>
  <si>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</si>
  <si>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</si>
  <si>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</si>
  <si>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</si>
  <si>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</si>
  <si>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</si>
  <si>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</si>
  <si>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</si>
  <si>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</si>
  <si>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</si>
  <si>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</si>
  <si>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</si>
  <si>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</si>
  <si>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</si>
  <si>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</si>
  <si>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</si>
  <si>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</si>
  <si>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</si>
  <si>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</si>
  <si>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</si>
  <si>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</si>
  <si>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</si>
  <si>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</si>
  <si>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</si>
  <si>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</si>
  <si>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</si>
  <si>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</si>
  <si>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</si>
  <si>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</si>
  <si>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</si>
  <si>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</si>
  <si>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</si>
  <si>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</si>
  <si>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</si>
  <si>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</si>
  <si>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</si>
  <si>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</si>
  <si>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</si>
  <si>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</si>
  <si>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</si>
  <si>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</si>
  <si>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</si>
  <si>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</si>
  <si>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</si>
  <si>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</si>
  <si>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</si>
  <si>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</si>
  <si>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</si>
  <si>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</si>
  <si>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</si>
  <si>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</si>
  <si>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</si>
  <si>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</si>
  <si>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</si>
  <si>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</si>
  <si>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</si>
  <si>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</si>
  <si>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</si>
  <si>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</si>
  <si>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</si>
  <si>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</si>
  <si>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</si>
  <si>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</si>
  <si>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</si>
  <si>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</si>
  <si>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</si>
  <si>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</si>
  <si>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</si>
  <si>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</si>
  <si>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</si>
  <si>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</si>
  <si>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</si>
  <si>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</si>
  <si>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</si>
  <si>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</si>
  <si>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</si>
  <si>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</si>
  <si>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</si>
  <si>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</si>
  <si>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</si>
  <si>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</si>
  <si>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</si>
  <si>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</si>
  <si>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</si>
  <si>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</si>
  <si>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</si>
  <si>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</si>
  <si>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</si>
  <si>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</si>
  <si>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</si>
  <si>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</si>
  <si>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</si>
  <si>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</si>
  <si>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</si>
  <si>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</si>
  <si>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</si>
  <si>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</si>
  <si>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</si>
  <si>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</si>
  <si>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</si>
  <si>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</si>
  <si>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</si>
  <si>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</si>
  <si>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</si>
  <si>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</si>
  <si>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</si>
  <si>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</si>
  <si>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</si>
  <si>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</si>
  <si>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</si>
  <si>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</si>
  <si>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</si>
  <si>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</si>
  <si>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</si>
  <si>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</si>
  <si>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</si>
  <si>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</si>
  <si>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</si>
  <si>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</si>
  <si>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</si>
  <si>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</si>
  <si>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</si>
  <si>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</si>
  <si>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</si>
  <si>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</si>
  <si>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</si>
  <si>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</si>
  <si>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</si>
  <si>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</si>
  <si>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</si>
  <si>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</si>
  <si>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</si>
  <si>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</si>
  <si>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</si>
  <si>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</si>
  <si>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</si>
  <si>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</si>
  <si>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</si>
  <si>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</si>
  <si>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</si>
  <si>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</si>
  <si>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</si>
  <si>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</si>
  <si>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</si>
  <si>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</si>
  <si>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</si>
  <si>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</si>
  <si>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</si>
  <si>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</si>
  <si>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</si>
  <si>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</si>
  <si>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</si>
  <si>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</si>
  <si>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</si>
  <si>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</si>
  <si>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</si>
  <si>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</si>
  <si>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</si>
  <si>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</si>
  <si>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</si>
  <si>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</si>
  <si>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</si>
  <si>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</si>
  <si>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</si>
  <si>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</si>
  <si>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</si>
  <si>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</si>
  <si>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</si>
  <si>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</si>
  <si>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</si>
  <si>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</si>
  <si>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</si>
  <si>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</si>
  <si>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</si>
  <si>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</si>
  <si>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</si>
  <si>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</si>
  <si>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</si>
  <si>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</si>
  <si>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</si>
  <si>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</si>
  <si>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</si>
  <si>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</si>
  <si>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</si>
  <si>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</si>
  <si>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</si>
  <si>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</si>
  <si>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</si>
  <si>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</si>
  <si>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</si>
  <si>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</si>
  <si>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</si>
  <si>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</si>
  <si>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</si>
  <si>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</si>
  <si>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</si>
  <si>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</si>
  <si>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</si>
  <si>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</si>
  <si>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</si>
  <si>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</si>
  <si>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</si>
  <si>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</si>
  <si>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</si>
  <si>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</si>
  <si>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</si>
  <si>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</si>
  <si>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</si>
  <si>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</si>
  <si>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</si>
  <si>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</si>
  <si>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</si>
  <si>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</si>
  <si>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</si>
  <si>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</si>
  <si>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</si>
  <si>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</si>
  <si>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</si>
  <si>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</si>
  <si>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</si>
  <si>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</si>
  <si>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</si>
  <si>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</si>
  <si>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</si>
  <si>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</si>
  <si>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</si>
  <si>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</si>
  <si>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</si>
  <si>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</si>
  <si>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</si>
  <si>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</si>
  <si>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</si>
  <si>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</si>
  <si>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</si>
  <si>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</si>
  <si>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</si>
  <si>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</si>
  <si>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</si>
  <si>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</si>
  <si>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</si>
  <si>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</si>
  <si>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</si>
  <si>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</si>
  <si>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</si>
  <si>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</si>
  <si>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</si>
  <si>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</si>
  <si>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</si>
  <si>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</si>
  <si>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</si>
  <si>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</si>
  <si>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</si>
  <si>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</si>
  <si>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</si>
  <si>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</si>
  <si>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</si>
  <si>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</si>
  <si>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</si>
  <si>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</si>
  <si>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</si>
  <si>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</si>
  <si>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</si>
  <si>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</si>
  <si>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</si>
  <si>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</si>
  <si>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</si>
  <si>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</si>
  <si>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</si>
  <si>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</si>
  <si>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</si>
  <si>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</si>
  <si>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</si>
  <si>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</si>
  <si>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</si>
  <si>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</si>
  <si>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</si>
  <si>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</si>
  <si>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</si>
  <si>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</si>
  <si>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</si>
  <si>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</si>
  <si>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</si>
  <si>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</si>
  <si>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</si>
  <si>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</si>
  <si>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</si>
  <si>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</si>
  <si>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</si>
  <si>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</si>
  <si>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</si>
  <si>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</si>
  <si>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</si>
  <si>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</si>
  <si>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</si>
  <si>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</si>
  <si>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</si>
  <si>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</si>
  <si>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</si>
  <si>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</si>
  <si>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</si>
  <si>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</si>
  <si>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</si>
  <si>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</si>
  <si>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</si>
  <si>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</si>
  <si>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</si>
  <si>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</si>
  <si>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</si>
  <si>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</si>
  <si>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</si>
  <si>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</si>
  <si>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</si>
  <si>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</si>
  <si>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</si>
  <si>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</si>
  <si>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</si>
  <si>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</si>
  <si>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</si>
  <si>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</si>
  <si>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</si>
  <si>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</si>
  <si>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</si>
  <si>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</si>
  <si>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</si>
  <si>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</si>
  <si>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</si>
  <si>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</si>
  <si>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</si>
  <si>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</si>
  <si>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</si>
  <si>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</si>
  <si>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</si>
  <si>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</si>
  <si>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</si>
  <si>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</si>
  <si>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</si>
  <si>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</si>
  <si>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</si>
  <si>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</si>
  <si>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</si>
  <si>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</si>
  <si>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</si>
  <si>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</si>
  <si>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</si>
  <si>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</si>
  <si>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</si>
  <si>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</si>
  <si>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</si>
  <si>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</si>
  <si>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</si>
  <si>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</si>
  <si>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</si>
  <si>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</si>
  <si>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</si>
  <si>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</si>
  <si>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</si>
  <si>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</si>
  <si>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</si>
  <si>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</si>
  <si>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</si>
  <si>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</si>
  <si>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</si>
  <si>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</si>
  <si>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</si>
  <si>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</si>
  <si>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</si>
  <si>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</si>
  <si>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</si>
  <si>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</si>
  <si>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</si>
  <si>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</si>
  <si>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</si>
  <si>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</si>
  <si>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</si>
  <si>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</si>
  <si>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</si>
  <si>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</si>
  <si>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</si>
  <si>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</si>
  <si>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</si>
  <si>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</si>
  <si>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</si>
  <si>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</si>
  <si>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</si>
  <si>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</si>
  <si>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</si>
  <si>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</si>
  <si>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</si>
  <si>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</si>
  <si>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</si>
  <si>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</si>
  <si>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</si>
  <si>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</si>
  <si>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</si>
  <si>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</si>
  <si>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</si>
  <si>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</si>
  <si>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</si>
  <si>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</si>
  <si>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</si>
  <si>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</si>
  <si>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</si>
  <si>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</si>
  <si>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</si>
  <si>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</si>
  <si>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</si>
  <si>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</si>
  <si>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</si>
  <si>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</si>
  <si>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</si>
  <si>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</si>
  <si>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</si>
  <si>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</si>
  <si>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</si>
  <si>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</si>
  <si>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</si>
  <si>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</si>
  <si>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</si>
  <si>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</si>
  <si>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</si>
  <si>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</si>
  <si>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</si>
  <si>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</si>
  <si>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</si>
  <si>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</si>
  <si>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</si>
  <si>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</si>
  <si>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</si>
  <si>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</si>
  <si>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</si>
  <si>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</si>
  <si>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</si>
  <si>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</si>
  <si>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</si>
  <si>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</si>
  <si>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</si>
  <si>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</si>
  <si>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</si>
  <si>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</si>
  <si>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</si>
  <si>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</si>
  <si>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</si>
  <si>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</si>
  <si>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</si>
  <si>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</si>
  <si>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</si>
  <si>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</si>
  <si>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</si>
  <si>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</si>
  <si>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</si>
  <si>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</si>
  <si>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</si>
  <si>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</si>
  <si>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</si>
  <si>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</si>
  <si>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</si>
  <si>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</si>
  <si>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</si>
  <si>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</si>
  <si>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</si>
  <si>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</si>
  <si>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</si>
  <si>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</si>
  <si>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</si>
  <si>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</si>
  <si>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</si>
  <si>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</si>
  <si>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</si>
  <si>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</si>
  <si>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</si>
  <si>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</si>
  <si>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</si>
  <si>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</si>
  <si>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</si>
  <si>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</si>
  <si>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</si>
  <si>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</si>
  <si>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</si>
  <si>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</si>
  <si>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</si>
  <si>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</si>
  <si>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</si>
  <si>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</si>
  <si>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</si>
  <si>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</si>
  <si>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</si>
  <si>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</si>
  <si>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</si>
  <si>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</si>
  <si>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</si>
  <si>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</si>
  <si>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</si>
  <si>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</si>
  <si>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</si>
  <si>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</si>
  <si>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</si>
  <si>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</si>
  <si>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</si>
  <si>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</si>
  <si>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</si>
  <si>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</si>
  <si>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</si>
  <si>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</si>
  <si>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</si>
  <si>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</si>
  <si>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</si>
  <si>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</si>
  <si>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</si>
  <si>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</si>
  <si>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</si>
  <si>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</si>
  <si>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</si>
  <si>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</si>
  <si>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</si>
  <si>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</si>
  <si>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</si>
  <si>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</si>
  <si>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</si>
  <si>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</si>
  <si>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</si>
  <si>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</si>
  <si>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</si>
  <si>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</si>
  <si>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</si>
  <si>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</si>
  <si>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</si>
  <si>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</si>
  <si>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</si>
  <si>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</si>
  <si>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</si>
  <si>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</si>
  <si>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</si>
  <si>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</si>
  <si>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</si>
  <si>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</si>
  <si>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</si>
  <si>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</si>
  <si>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</si>
  <si>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</si>
  <si>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</si>
  <si>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</si>
  <si>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</si>
  <si>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</si>
  <si>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</si>
  <si>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</si>
  <si>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</si>
  <si>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</si>
  <si>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</si>
  <si>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</si>
  <si>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</si>
  <si>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</si>
  <si>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</si>
  <si>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</si>
  <si>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</si>
  <si>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</si>
  <si>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</si>
  <si>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</si>
  <si>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</si>
  <si>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</si>
  <si>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</si>
  <si>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</si>
  <si>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</si>
  <si>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</si>
  <si>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</si>
  <si>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</si>
  <si>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</si>
  <si>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</si>
  <si>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</si>
  <si>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</si>
  <si>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</si>
  <si>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</si>
  <si>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</si>
  <si>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</si>
  <si>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</si>
  <si>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</si>
  <si>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</si>
  <si>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</si>
  <si>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</si>
  <si>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</si>
  <si>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</si>
  <si>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</si>
  <si>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</si>
  <si>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</si>
  <si>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</si>
  <si>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</si>
  <si>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</si>
  <si>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</si>
  <si>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</si>
  <si>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</si>
  <si>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</si>
  <si>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</si>
  <si>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</si>
  <si>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</si>
  <si>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</si>
  <si>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</si>
  <si>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</si>
  <si>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</si>
  <si>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</si>
  <si>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</si>
  <si>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</si>
  <si>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</si>
  <si>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</si>
  <si>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</si>
  <si>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</si>
  <si>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</si>
  <si>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</si>
  <si>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</si>
  <si>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</si>
  <si>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</si>
  <si>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</si>
  <si>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</si>
  <si>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</si>
  <si>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</si>
  <si>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</si>
  <si>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</si>
  <si>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</si>
  <si>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</si>
  <si>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</si>
  <si>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</si>
  <si>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</si>
  <si>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</si>
  <si>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</si>
  <si>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</si>
  <si>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</si>
  <si>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</si>
  <si>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</si>
  <si>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</si>
  <si>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</si>
  <si>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</si>
  <si>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</si>
  <si>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</si>
  <si>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</si>
  <si>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</si>
  <si>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</si>
  <si>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</si>
  <si>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</si>
  <si>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</si>
  <si>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</si>
  <si>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</si>
  <si>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</si>
  <si>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</si>
  <si>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</si>
  <si>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</si>
  <si>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</si>
  <si>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</si>
  <si>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</si>
  <si>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</si>
  <si>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</si>
  <si>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</si>
  <si>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</si>
  <si>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</si>
  <si>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</si>
  <si>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</si>
  <si>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</si>
  <si>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</si>
  <si>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</si>
  <si>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</si>
  <si>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</si>
  <si>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</si>
  <si>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</si>
  <si>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</si>
  <si>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</si>
  <si>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</si>
  <si>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</si>
  <si>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</si>
  <si>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</si>
  <si>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</si>
  <si>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</si>
  <si>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</si>
  <si>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</si>
  <si>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</si>
  <si>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</si>
  <si>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</si>
  <si>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</si>
  <si>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</si>
  <si>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</si>
  <si>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</si>
  <si>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</si>
  <si>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</si>
  <si>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</si>
  <si>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</si>
  <si>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</si>
  <si>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</si>
  <si>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</si>
  <si>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</si>
  <si>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</si>
  <si>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</si>
  <si>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</si>
  <si>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</si>
  <si>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</si>
  <si>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</si>
  <si>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</si>
  <si>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</si>
  <si>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</si>
  <si>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</si>
  <si>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</si>
  <si>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</si>
  <si>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</si>
  <si>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</si>
  <si>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</si>
  <si>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</si>
  <si>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</si>
  <si>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</si>
  <si>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</si>
  <si>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</si>
  <si>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</si>
  <si>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</si>
  <si>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</si>
  <si>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</si>
  <si>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</si>
  <si>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</si>
  <si>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</si>
  <si>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</si>
  <si>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</si>
  <si>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</si>
  <si>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</si>
  <si>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</si>
  <si>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</si>
  <si>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</si>
  <si>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</si>
  <si>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</si>
  <si>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</si>
  <si>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</si>
  <si>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</si>
  <si>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</si>
  <si>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</si>
  <si>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</si>
  <si>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</si>
  <si>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</si>
  <si>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</si>
  <si>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</si>
  <si>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</si>
  <si>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</si>
  <si>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</si>
  <si>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</si>
  <si>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</si>
  <si>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</si>
  <si>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</si>
  <si>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</si>
  <si>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</si>
  <si>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</si>
  <si>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</si>
  <si>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</si>
  <si>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</si>
  <si>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</si>
  <si>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</si>
  <si>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</si>
  <si>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</si>
  <si>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</si>
  <si>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</si>
  <si>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</si>
  <si>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</si>
  <si>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</si>
  <si>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</si>
  <si>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</si>
  <si>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</si>
  <si>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</si>
  <si>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</si>
  <si>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</si>
  <si>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</si>
  <si>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</si>
  <si>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</si>
  <si>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</si>
  <si>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</si>
  <si>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</si>
  <si>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</si>
  <si>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</si>
  <si>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</si>
  <si>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</si>
  <si>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</si>
  <si>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</si>
  <si>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</si>
  <si>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</si>
  <si>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</si>
  <si>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</si>
  <si>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</si>
  <si>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</si>
  <si>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</si>
  <si>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</si>
  <si>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</si>
  <si>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</si>
  <si>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</si>
  <si>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</si>
  <si>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</si>
  <si>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</si>
  <si>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</si>
  <si>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</si>
  <si>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</si>
  <si>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</si>
  <si>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</si>
  <si>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</si>
  <si>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</si>
  <si>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</si>
  <si>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</si>
  <si>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</si>
  <si>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</si>
  <si>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</si>
  <si>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</si>
  <si>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</si>
  <si>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</si>
  <si>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</si>
  <si>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</si>
  <si>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</si>
  <si>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</si>
  <si>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</si>
  <si>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</si>
  <si>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</si>
  <si>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</si>
  <si>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</si>
  <si>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</si>
  <si>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</si>
  <si>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</si>
  <si>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</si>
  <si>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</si>
  <si>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</si>
  <si>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</si>
  <si>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</si>
  <si>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</si>
  <si>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</si>
  <si>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</si>
  <si>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</si>
  <si>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</si>
  <si>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</si>
  <si>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</si>
  <si>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</si>
  <si>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</si>
  <si>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</si>
  <si>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</si>
  <si>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</si>
  <si>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</si>
  <si>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</si>
  <si>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</si>
  <si>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</si>
  <si>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</si>
  <si>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</si>
  <si>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</si>
  <si>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</si>
  <si>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</si>
  <si>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</si>
  <si>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</si>
  <si>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</si>
  <si>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</si>
  <si>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</si>
  <si>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</si>
  <si>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</si>
  <si>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</si>
  <si>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</si>
  <si>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</si>
  <si>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</si>
  <si>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</si>
  <si>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</si>
  <si>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</si>
  <si>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</si>
  <si>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</si>
  <si>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</si>
  <si>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</si>
  <si>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</si>
  <si>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</si>
  <si>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</si>
  <si>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</si>
  <si>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</si>
  <si>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</si>
  <si>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</si>
  <si>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</si>
  <si>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</si>
  <si>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</si>
  <si>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</si>
  <si>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</si>
  <si>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</si>
  <si>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</si>
  <si>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</si>
  <si>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</si>
  <si>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</si>
  <si>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</si>
  <si>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</si>
  <si>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</si>
  <si>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</si>
  <si>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</si>
  <si>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</si>
  <si>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</si>
  <si>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</si>
  <si>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</si>
  <si>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</si>
  <si>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</si>
  <si>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</si>
  <si>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</si>
  <si>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</si>
  <si>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</si>
  <si>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</si>
  <si>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</si>
  <si>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</si>
  <si>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</si>
  <si>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</si>
  <si>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</si>
  <si>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</si>
  <si>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</si>
  <si>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</si>
  <si>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</si>
  <si>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</si>
  <si>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</si>
  <si>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</si>
  <si>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</si>
  <si>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</si>
  <si>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</si>
  <si>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</si>
  <si>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</si>
  <si>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</si>
  <si>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</si>
  <si>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</si>
  <si>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</si>
  <si>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</si>
  <si>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</si>
  <si>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</si>
  <si>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</si>
  <si>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</si>
  <si>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</si>
  <si>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</si>
  <si>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</si>
  <si>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</si>
  <si>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</si>
  <si>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</si>
  <si>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</si>
  <si>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</si>
  <si>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</si>
  <si>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</si>
  <si>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</si>
  <si>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</si>
  <si>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</si>
  <si>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</si>
  <si>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</si>
  <si>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</si>
  <si>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</si>
  <si>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</si>
  <si>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</si>
  <si>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</si>
  <si>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</si>
  <si>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</si>
  <si>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</si>
  <si>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</si>
  <si>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</si>
  <si>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</si>
  <si>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</si>
  <si>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</si>
  <si>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</si>
  <si>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</si>
  <si>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</si>
  <si>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</si>
  <si>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</si>
  <si>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</si>
  <si>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</si>
  <si>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</si>
  <si>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</si>
  <si>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</si>
  <si>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</si>
  <si>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</si>
  <si>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</si>
  <si>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</si>
  <si>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</si>
  <si>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</si>
  <si>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</si>
  <si>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</si>
  <si>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</si>
  <si>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</si>
  <si>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</si>
  <si>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</si>
  <si>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</si>
  <si>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</si>
  <si>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</si>
  <si>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</si>
  <si>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</si>
  <si>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</si>
  <si>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</si>
  <si>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</si>
  <si>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</si>
  <si>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</si>
  <si>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</si>
  <si>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</si>
  <si>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</si>
  <si>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</si>
  <si>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</si>
  <si>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</si>
  <si>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</si>
  <si>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</si>
  <si>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</si>
  <si>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</si>
  <si>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</si>
  <si>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</si>
  <si>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</si>
  <si>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</si>
  <si>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</si>
  <si>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</si>
  <si>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</si>
  <si>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</si>
  <si>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</si>
  <si>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</si>
  <si>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</si>
  <si>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</si>
  <si>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</si>
  <si>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</si>
  <si>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</si>
  <si>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</si>
  <si>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</si>
  <si>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</si>
  <si>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</si>
  <si>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</si>
  <si>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</si>
  <si>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</si>
  <si>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</si>
  <si>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</si>
  <si>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</si>
  <si>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</si>
  <si>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</si>
  <si>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</si>
  <si>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</si>
  <si>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</si>
  <si>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</si>
  <si>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</si>
  <si>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</si>
  <si>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</si>
  <si>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</si>
  <si>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</si>
  <si>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</si>
  <si>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</si>
  <si>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</si>
  <si>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</si>
  <si>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</si>
  <si>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</si>
  <si>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</si>
  <si>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</si>
  <si>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</si>
  <si>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</si>
  <si>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</si>
  <si>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</si>
  <si>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</si>
  <si>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</si>
  <si>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</si>
  <si>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</si>
  <si>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</si>
  <si>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</si>
  <si>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</si>
  <si>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</si>
  <si>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</si>
  <si>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</si>
  <si>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</si>
  <si>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</si>
  <si>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</si>
  <si>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</si>
  <si>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</si>
  <si>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</si>
  <si>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</si>
  <si>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</si>
  <si>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</si>
  <si>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</si>
  <si>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</si>
  <si>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</si>
  <si>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</si>
  <si>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</si>
  <si>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</si>
  <si>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</si>
  <si>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</si>
  <si>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</si>
  <si>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</si>
  <si>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</si>
  <si>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</si>
  <si>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</si>
  <si>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</si>
  <si>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</si>
  <si>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</si>
  <si>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</si>
  <si>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</si>
  <si>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</si>
  <si>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</si>
  <si>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</si>
  <si>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</si>
  <si>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</si>
  <si>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</si>
  <si>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</si>
  <si>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</si>
  <si>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</si>
  <si>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</si>
  <si>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</si>
  <si>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</si>
  <si>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</si>
  <si>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</si>
  <si>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</si>
  <si>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</si>
  <si>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</si>
  <si>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</si>
  <si>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</si>
  <si>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</si>
  <si>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</si>
  <si>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</si>
  <si>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</si>
  <si>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</si>
  <si>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</si>
  <si>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</si>
  <si>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</si>
  <si>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</si>
  <si>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</si>
  <si>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</si>
  <si>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</si>
  <si>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</si>
  <si>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</si>
  <si>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</si>
  <si>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</si>
  <si>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</si>
  <si>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</si>
  <si>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</si>
  <si>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</si>
  <si>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</si>
  <si>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</si>
  <si>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</si>
  <si>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</si>
  <si>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</si>
  <si>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</si>
  <si>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</si>
  <si>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</si>
  <si>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</si>
  <si>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</si>
  <si>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</si>
  <si>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</si>
  <si>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</si>
  <si>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</si>
  <si>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</si>
  <si>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</si>
  <si>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</si>
  <si>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</si>
  <si>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</si>
  <si>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</si>
  <si>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</si>
  <si>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</si>
  <si>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</si>
  <si>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</si>
  <si>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</si>
  <si>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</si>
  <si>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</si>
  <si>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</si>
  <si>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</si>
  <si>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</si>
  <si>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</si>
  <si>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</si>
  <si>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</si>
  <si>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</si>
  <si>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</si>
  <si>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</si>
  <si>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</si>
  <si>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</si>
  <si>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</si>
  <si>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</si>
  <si>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</si>
  <si>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</si>
  <si>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</si>
  <si>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</si>
  <si>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</si>
  <si>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</si>
  <si>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</si>
  <si>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</si>
  <si>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</si>
  <si>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</si>
  <si>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</si>
  <si>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</si>
  <si>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</si>
  <si>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</si>
  <si>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</si>
  <si>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</si>
  <si>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</si>
  <si>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</si>
  <si>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</si>
  <si>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</si>
  <si>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</si>
  <si>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</si>
  <si>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</si>
  <si>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</si>
  <si>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</si>
  <si>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</si>
  <si>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</si>
  <si>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</si>
  <si>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</si>
  <si>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</si>
  <si>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</si>
  <si>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</si>
  <si>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</si>
  <si>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</si>
  <si>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</si>
  <si>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</si>
  <si>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</si>
  <si>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</si>
  <si>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</si>
  <si>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</si>
  <si>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</si>
  <si>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</si>
  <si>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</si>
  <si>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</si>
  <si>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</si>
  <si>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</si>
  <si>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</si>
  <si>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</si>
  <si>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</si>
  <si>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</si>
  <si>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</si>
  <si>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</si>
  <si>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</si>
  <si>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</si>
  <si>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</si>
  <si>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</si>
  <si>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</si>
  <si>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</si>
  <si>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</si>
  <si>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</si>
  <si>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</si>
  <si>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</si>
  <si>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</si>
  <si>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</si>
  <si>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</si>
  <si>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</si>
  <si>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</si>
  <si>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</si>
  <si>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</si>
  <si>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</si>
  <si>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</si>
  <si>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</si>
  <si>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</si>
  <si>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</si>
  <si>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</si>
  <si>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</si>
  <si>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</si>
  <si>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</si>
  <si>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</si>
  <si>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</si>
  <si>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</si>
  <si>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</si>
  <si>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</si>
  <si>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</si>
  <si>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</si>
  <si>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</si>
  <si>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</si>
  <si>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</si>
  <si>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</si>
  <si>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</si>
  <si>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</si>
  <si>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</si>
  <si>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</si>
  <si>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</si>
  <si>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</si>
  <si>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</si>
  <si>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</si>
  <si>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</si>
  <si>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</si>
  <si>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</si>
  <si>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</si>
  <si>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</si>
  <si>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</si>
  <si>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</si>
  <si>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</si>
  <si>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</si>
  <si>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</si>
  <si>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</si>
  <si>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</si>
  <si>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</si>
  <si>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</si>
  <si>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</si>
  <si>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</si>
  <si>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</si>
  <si>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</si>
  <si>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</si>
  <si>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</si>
  <si>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</si>
  <si>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</si>
  <si>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</si>
  <si>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</si>
  <si>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</si>
  <si>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</si>
  <si>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</si>
  <si>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</si>
  <si>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</si>
  <si>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</si>
  <si>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</si>
  <si>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</si>
  <si>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</si>
  <si>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</si>
  <si>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</si>
  <si>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</si>
  <si>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</si>
  <si>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</si>
  <si>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</si>
  <si>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</si>
  <si>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</si>
  <si>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</si>
  <si>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</si>
  <si>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</si>
  <si>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</si>
  <si>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</si>
  <si>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</si>
  <si>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</si>
  <si>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</si>
  <si>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</si>
  <si>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</si>
  <si>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</si>
  <si>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</si>
  <si>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</si>
  <si>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</si>
  <si>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</si>
  <si>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</si>
  <si>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</si>
  <si>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</si>
  <si>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</si>
  <si>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</si>
  <si>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</si>
  <si>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</si>
  <si>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</si>
  <si>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</si>
  <si>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</si>
  <si>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</si>
  <si>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</si>
  <si>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</si>
  <si>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</si>
  <si>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</si>
  <si>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</si>
  <si>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</si>
  <si>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</si>
  <si>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</si>
  <si>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</si>
  <si>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</si>
  <si>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</si>
  <si>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</si>
  <si>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</si>
  <si>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</si>
  <si>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</si>
  <si>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</si>
  <si>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</si>
  <si>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</si>
  <si>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</si>
  <si>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</si>
  <si>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</si>
  <si>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</si>
  <si>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</si>
  <si>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</si>
  <si>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</si>
  <si>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</si>
  <si>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</si>
  <si>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</si>
  <si>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</si>
  <si>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</si>
  <si>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</si>
  <si>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</si>
  <si>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</si>
  <si>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</si>
  <si>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</si>
  <si>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</si>
  <si>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</si>
  <si>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</si>
  <si>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</si>
  <si>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</si>
  <si>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</si>
  <si>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</si>
  <si>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</si>
  <si>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</si>
  <si>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</si>
  <si>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</si>
  <si>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</si>
  <si>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</si>
  <si>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</si>
  <si>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</si>
  <si>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</si>
  <si>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</si>
  <si>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</si>
  <si>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</si>
  <si>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</si>
  <si>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</si>
  <si>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</si>
  <si>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</si>
  <si>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</si>
  <si>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</si>
  <si>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</si>
  <si>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</si>
  <si>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</si>
  <si>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</si>
  <si>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</si>
  <si>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</si>
  <si>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</si>
  <si>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</si>
  <si>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</si>
  <si>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</si>
  <si>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</si>
  <si>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</si>
  <si>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</si>
  <si>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</si>
  <si>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</si>
  <si>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</si>
  <si>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</si>
  <si>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</si>
  <si>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</si>
  <si>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</si>
  <si>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</si>
  <si>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</si>
  <si>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</si>
  <si>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</si>
  <si>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</si>
  <si>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</si>
  <si>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</si>
  <si>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</si>
  <si>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</si>
  <si>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</si>
  <si>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</si>
  <si>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</si>
  <si>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</si>
  <si>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</si>
  <si>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</si>
  <si>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</si>
  <si>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</si>
  <si>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</si>
  <si>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</si>
  <si>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</si>
  <si>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</si>
  <si>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</si>
  <si>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</si>
  <si>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</si>
  <si>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</si>
  <si>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</si>
  <si>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</si>
  <si>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</si>
  <si>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</si>
  <si>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</si>
  <si>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</si>
  <si>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</si>
  <si>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</si>
  <si>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</si>
  <si>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</si>
  <si>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</si>
  <si>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</si>
  <si>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</si>
  <si>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</si>
  <si>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</si>
  <si>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</si>
  <si>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</si>
  <si>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</si>
  <si>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</si>
  <si>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</si>
  <si>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</si>
  <si>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</si>
  <si>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</si>
  <si>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</si>
  <si>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</si>
  <si>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</si>
  <si>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</si>
  <si>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</si>
  <si>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</si>
  <si>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</si>
  <si>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</si>
  <si>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</si>
  <si>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</si>
  <si>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</si>
  <si>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</si>
  <si>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</si>
  <si>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</si>
  <si>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</si>
  <si>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</si>
  <si>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</si>
  <si>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</si>
  <si>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</si>
  <si>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</si>
  <si>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</si>
  <si>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</si>
  <si>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</si>
  <si>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</si>
  <si>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</si>
  <si>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</si>
  <si>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</si>
  <si>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</si>
  <si>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</si>
  <si>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</si>
  <si>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</si>
  <si>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</si>
  <si>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</si>
  <si>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</si>
  <si>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</si>
  <si>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</si>
  <si>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</si>
  <si>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</si>
  <si>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</si>
  <si>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</si>
  <si>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</si>
  <si>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</si>
  <si>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</si>
  <si>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</si>
  <si>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</si>
  <si>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</si>
  <si>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</si>
  <si>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</si>
  <si>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</si>
  <si>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</si>
  <si>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</si>
  <si>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</si>
  <si>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</si>
  <si>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</si>
  <si>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</si>
  <si>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</si>
  <si>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</si>
  <si>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</si>
  <si>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</si>
  <si>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</si>
  <si>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</si>
  <si>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</si>
  <si>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</si>
  <si>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</si>
  <si>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</si>
  <si>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</si>
  <si>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</si>
  <si>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</si>
  <si>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</si>
  <si>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</si>
  <si>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</si>
  <si>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</si>
  <si>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</si>
  <si>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</si>
  <si>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</si>
  <si>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</si>
  <si>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</si>
  <si>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</si>
  <si>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</si>
  <si>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</si>
  <si>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</si>
  <si>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</si>
  <si>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</si>
  <si>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</si>
  <si>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</si>
  <si>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</si>
  <si>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</si>
  <si>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</si>
  <si>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</si>
  <si>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</si>
  <si>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</si>
  <si>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</si>
  <si>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</si>
  <si>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</si>
  <si>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</si>
  <si>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</si>
  <si>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</si>
  <si>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</si>
  <si>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</si>
  <si>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</si>
  <si>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</si>
  <si>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</si>
  <si>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</si>
  <si>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</si>
  <si>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</si>
  <si>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</si>
  <si>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</si>
  <si>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</si>
  <si>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</si>
  <si>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</si>
  <si>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</si>
  <si>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</si>
  <si>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</si>
  <si>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</si>
  <si>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</si>
  <si>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</si>
  <si>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</si>
  <si>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</si>
  <si>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</si>
  <si>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</si>
  <si>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</si>
  <si>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</si>
  <si>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</si>
  <si>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</si>
  <si>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</si>
  <si>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</si>
  <si>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</si>
  <si>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</si>
  <si>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</si>
  <si>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</si>
  <si>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</si>
  <si>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</si>
  <si>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</si>
  <si>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</si>
  <si>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</si>
  <si>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</si>
  <si>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</si>
  <si>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</si>
  <si>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</si>
  <si>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</si>
  <si>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</si>
  <si>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</si>
  <si>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</si>
  <si>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</si>
  <si>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</si>
  <si>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</si>
  <si>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</si>
  <si>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</si>
  <si>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</si>
  <si>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</si>
  <si>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</si>
  <si>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</si>
  <si>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</si>
  <si>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</si>
  <si>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</si>
  <si>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</si>
  <si>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</si>
  <si>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</si>
  <si>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</si>
  <si>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</si>
  <si>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</si>
  <si>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</si>
  <si>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</si>
  <si>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</si>
  <si>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</si>
  <si>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</si>
  <si>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</si>
  <si>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</si>
  <si>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</si>
  <si>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</si>
  <si>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</si>
  <si>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</si>
  <si>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</si>
  <si>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</si>
  <si>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</si>
  <si>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</si>
  <si>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</si>
  <si>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</si>
  <si>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</si>
  <si>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</si>
  <si>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</si>
  <si>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</si>
  <si>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</si>
  <si>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</si>
  <si>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</si>
  <si>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</si>
  <si>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</si>
  <si>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</si>
  <si>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</si>
  <si>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</si>
  <si>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</si>
  <si>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</si>
  <si>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</si>
  <si>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</si>
  <si>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</si>
  <si>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</si>
  <si>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</si>
  <si>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</si>
  <si>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</si>
  <si>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</si>
  <si>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</si>
  <si>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</si>
  <si>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</si>
  <si>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</si>
  <si>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</si>
  <si>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</si>
  <si>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</si>
  <si>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</si>
  <si>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</si>
  <si>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</si>
  <si>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</si>
  <si>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</si>
  <si>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</si>
  <si>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</si>
  <si>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</si>
  <si>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</si>
  <si>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</si>
  <si>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</si>
  <si>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</si>
  <si>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</si>
  <si>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</si>
  <si>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</si>
  <si>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</si>
  <si>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</si>
  <si>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</si>
  <si>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</si>
  <si>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</si>
  <si>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</si>
  <si>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</si>
  <si>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</si>
  <si>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</si>
  <si>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</si>
  <si>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</si>
  <si>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</si>
  <si>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</si>
  <si>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</si>
  <si>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</si>
  <si>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</si>
  <si>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</si>
  <si>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</si>
  <si>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</si>
  <si>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</si>
  <si>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</si>
  <si>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</si>
  <si>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</si>
  <si>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</si>
  <si>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</si>
  <si>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</si>
  <si>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</si>
  <si>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</si>
  <si>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</si>
  <si>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</si>
  <si>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</si>
  <si>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</si>
  <si>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</si>
  <si>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</si>
  <si>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</si>
  <si>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</si>
  <si>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</si>
  <si>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</si>
  <si>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</si>
  <si>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</si>
  <si>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</si>
  <si>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</si>
  <si>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</si>
  <si>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</si>
  <si>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</si>
  <si>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</si>
  <si>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</si>
  <si>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</si>
  <si>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</si>
  <si>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</si>
  <si>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</si>
  <si>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</si>
  <si>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</si>
  <si>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</si>
  <si>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</si>
  <si>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</si>
  <si>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</si>
  <si>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</si>
  <si>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</si>
  <si>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</si>
  <si>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</si>
  <si>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</si>
  <si>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</si>
  <si>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</si>
  <si>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</si>
  <si>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</si>
  <si>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</si>
  <si>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</si>
  <si>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</si>
  <si>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</si>
  <si>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</si>
  <si>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</si>
  <si>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</si>
  <si>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</si>
  <si>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</si>
  <si>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</si>
  <si>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</si>
  <si>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</si>
  <si>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</si>
  <si>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</si>
  <si>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</si>
  <si>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</si>
  <si>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</si>
  <si>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</si>
  <si>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</si>
  <si>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</si>
  <si>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</si>
  <si>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</si>
  <si>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</si>
  <si>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</si>
  <si>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</si>
  <si>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</si>
  <si>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</si>
  <si>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</si>
  <si>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</si>
  <si>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</si>
  <si>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</si>
  <si>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</si>
  <si>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</si>
  <si>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</si>
  <si>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</si>
  <si>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</si>
  <si>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</si>
  <si>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</si>
  <si>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</si>
  <si>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</si>
  <si>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</si>
  <si>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</si>
  <si>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</si>
  <si>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</si>
  <si>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</si>
  <si>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</si>
  <si>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</si>
  <si>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</si>
  <si>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</si>
  <si>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</si>
  <si>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</si>
  <si>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</si>
  <si>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</si>
  <si>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</si>
  <si>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</si>
  <si>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</si>
  <si>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</si>
  <si>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</si>
  <si>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</si>
  <si>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</si>
  <si>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</si>
  <si>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</si>
  <si>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</si>
  <si>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</si>
  <si>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</si>
  <si>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</si>
  <si>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</si>
  <si>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</si>
  <si>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</si>
  <si>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</si>
  <si>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</si>
  <si>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</si>
  <si>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</si>
  <si>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</si>
  <si>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</si>
  <si>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</si>
  <si>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</si>
  <si>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</si>
  <si>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</si>
  <si>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</si>
  <si>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</si>
  <si>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</si>
  <si>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</si>
  <si>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</si>
  <si>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</si>
  <si>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</si>
  <si>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</si>
  <si>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</si>
  <si>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</si>
  <si>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</si>
  <si>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</si>
  <si>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</si>
  <si>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</si>
  <si>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</si>
  <si>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</si>
  <si>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</si>
  <si>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</si>
  <si>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</si>
  <si>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</si>
  <si>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</si>
  <si>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</si>
  <si>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</si>
  <si>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</si>
  <si>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</si>
  <si>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</si>
  <si>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</si>
  <si>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</si>
  <si>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</si>
  <si>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</si>
  <si>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</si>
  <si>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</si>
  <si>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</si>
  <si>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</si>
  <si>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</si>
  <si>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</si>
  <si>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</si>
  <si>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</si>
  <si>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</si>
  <si>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</si>
  <si>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</si>
  <si>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</si>
  <si>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</si>
  <si>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</si>
  <si>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</si>
  <si>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</si>
  <si>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</si>
  <si>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</si>
  <si>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</si>
  <si>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</si>
  <si>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</si>
  <si>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</si>
  <si>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</si>
  <si>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</si>
  <si>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</si>
  <si>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</si>
  <si>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</si>
  <si>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</si>
  <si>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</si>
  <si>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</si>
  <si>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</si>
  <si>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</si>
  <si>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</si>
  <si>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</si>
  <si>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</si>
  <si>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</si>
  <si>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</si>
  <si>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</si>
  <si>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</si>
  <si>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</si>
  <si>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</si>
  <si>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</si>
  <si>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</si>
  <si>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</si>
  <si>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</si>
  <si>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</si>
  <si>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</si>
  <si>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</si>
  <si>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</si>
  <si>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</si>
  <si>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</si>
  <si>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</si>
  <si>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</si>
  <si>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</si>
  <si>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</si>
  <si>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</si>
  <si>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</si>
  <si>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</si>
  <si>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</si>
  <si>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</si>
  <si>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</si>
  <si>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</si>
  <si>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</si>
  <si>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</si>
  <si>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</si>
  <si>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</si>
  <si>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</si>
  <si>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</si>
  <si>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</si>
  <si>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</si>
  <si>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</si>
  <si>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</si>
  <si>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</si>
  <si>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</si>
  <si>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</si>
  <si>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</si>
  <si>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</si>
  <si>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</si>
  <si>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</si>
  <si>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</si>
  <si>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</si>
  <si>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</si>
  <si>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</si>
  <si>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</si>
  <si>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</si>
  <si>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</si>
  <si>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</si>
  <si>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</si>
  <si>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</si>
  <si>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</si>
  <si>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</si>
  <si>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</si>
  <si>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</si>
  <si>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</si>
  <si>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</si>
  <si>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</si>
  <si>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</si>
  <si>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</si>
  <si>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</si>
  <si>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</si>
  <si>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</si>
  <si>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</si>
  <si>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</si>
  <si>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</si>
  <si>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</si>
  <si>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</si>
  <si>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</si>
  <si>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</si>
  <si>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</si>
  <si>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</si>
  <si>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</si>
  <si>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</si>
  <si>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</si>
  <si>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</si>
  <si>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</si>
  <si>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</si>
  <si>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</si>
  <si>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</si>
  <si>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</si>
  <si>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</si>
  <si>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</si>
  <si>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</si>
  <si>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</si>
  <si>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</si>
  <si>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</si>
  <si>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</si>
  <si>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</si>
  <si>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</si>
  <si>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</si>
  <si>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</si>
  <si>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</si>
  <si>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</si>
  <si>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</si>
  <si>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</si>
  <si>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</si>
  <si>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</si>
  <si>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</si>
  <si>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</si>
  <si>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</si>
  <si>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</si>
  <si>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</si>
  <si>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</si>
  <si>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</si>
  <si>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</si>
  <si>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</si>
  <si>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</si>
  <si>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</si>
  <si>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</si>
  <si>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</si>
  <si>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</si>
  <si>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</si>
  <si>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</si>
  <si>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</si>
  <si>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</si>
  <si>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</si>
  <si>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</si>
  <si>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</si>
  <si>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</si>
  <si>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</si>
  <si>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</si>
  <si>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</si>
  <si>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</si>
  <si>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</si>
  <si>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</si>
  <si>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</si>
  <si>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</si>
  <si>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</si>
  <si>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</si>
  <si>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</si>
  <si>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</si>
  <si>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</si>
  <si>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</si>
  <si>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</si>
  <si>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</si>
  <si>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</si>
  <si>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</si>
  <si>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</si>
  <si>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</si>
  <si>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</si>
  <si>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</si>
  <si>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</si>
  <si>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</si>
  <si>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</si>
  <si>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</si>
  <si>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</si>
  <si>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</si>
  <si>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</si>
  <si>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</si>
  <si>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</si>
  <si>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</si>
  <si>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</si>
  <si>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</si>
  <si>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</si>
  <si>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</si>
  <si>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</si>
  <si>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</si>
  <si>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</si>
  <si>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</si>
  <si>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</si>
  <si>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</si>
  <si>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</si>
  <si>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</si>
  <si>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</si>
  <si>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</si>
  <si>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</si>
  <si>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</si>
  <si>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</si>
  <si>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</si>
  <si>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</si>
  <si>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</si>
  <si>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</si>
  <si>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</si>
  <si>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</si>
  <si>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</si>
  <si>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</si>
  <si>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</si>
  <si>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</si>
  <si>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</si>
  <si>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</si>
  <si>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</si>
  <si>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</si>
  <si>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</si>
  <si>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</si>
  <si>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</si>
  <si>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</si>
  <si>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</si>
  <si>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</si>
  <si>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</si>
  <si>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</si>
  <si>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</si>
  <si>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</si>
  <si>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</si>
  <si>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</si>
  <si>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</si>
  <si>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</si>
  <si>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</si>
  <si>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</si>
  <si>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</si>
  <si>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</si>
  <si>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</si>
  <si>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</si>
  <si>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</si>
  <si>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</si>
  <si>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</si>
  <si>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</si>
  <si>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</si>
  <si>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</si>
  <si>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</si>
  <si>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</si>
  <si>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</si>
  <si>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</si>
  <si>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</si>
  <si>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</si>
  <si>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</si>
  <si>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</si>
  <si>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</si>
  <si>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</si>
  <si>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</si>
  <si>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</si>
  <si>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</si>
  <si>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</si>
  <si>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</si>
  <si>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</si>
  <si>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</si>
  <si>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</si>
  <si>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</si>
  <si>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</si>
  <si>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</si>
  <si>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</si>
  <si>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</si>
  <si>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</si>
  <si>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</si>
  <si>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</si>
  <si>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</si>
  <si>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</si>
  <si>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</si>
  <si>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</si>
  <si>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</si>
  <si>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</si>
  <si>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</si>
  <si>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</si>
  <si>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</si>
  <si>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</si>
  <si>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</si>
  <si>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</si>
  <si>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</si>
  <si>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</si>
  <si>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</si>
  <si>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</si>
  <si>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</si>
  <si>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</si>
  <si>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</si>
  <si>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</si>
  <si>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</si>
  <si>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</si>
  <si>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</si>
  <si>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</si>
  <si>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</si>
  <si>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</si>
  <si>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</si>
  <si>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</si>
  <si>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</si>
  <si>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</si>
  <si>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</si>
  <si>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</si>
  <si>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</si>
  <si>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</si>
  <si>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</si>
  <si>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</si>
  <si>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</si>
  <si>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</si>
  <si>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</si>
  <si>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</si>
  <si>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</si>
  <si>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</si>
  <si>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</si>
  <si>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</si>
  <si>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</si>
  <si>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</si>
  <si>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</si>
  <si>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</si>
  <si>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</si>
  <si>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</si>
  <si>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</si>
  <si>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</si>
  <si>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</si>
  <si>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</si>
  <si>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</si>
  <si>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</si>
  <si>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</si>
  <si>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</si>
  <si>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</si>
  <si>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</si>
  <si>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</si>
  <si>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</si>
  <si>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</si>
  <si>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</si>
  <si>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</si>
  <si>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</si>
  <si>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</si>
  <si>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</si>
  <si>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</si>
  <si>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</si>
  <si>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</si>
  <si>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</si>
  <si>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</si>
  <si>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</si>
  <si>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</si>
  <si>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</si>
  <si>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</si>
  <si>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</si>
  <si>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</si>
  <si>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</si>
  <si>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</si>
  <si>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</si>
  <si>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</si>
  <si>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</si>
  <si>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</si>
  <si>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</si>
  <si>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</si>
  <si>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</si>
  <si>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</si>
  <si>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</si>
  <si>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</si>
  <si>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</si>
  <si>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</si>
  <si>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</si>
  <si>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</si>
  <si>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</si>
  <si>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</si>
  <si>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</si>
  <si>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</si>
  <si>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</si>
  <si>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</si>
  <si>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</si>
  <si>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</si>
  <si>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</si>
  <si>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</si>
  <si>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</si>
  <si>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</si>
  <si>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</si>
  <si>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</si>
  <si>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</si>
  <si>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</si>
  <si>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</si>
  <si>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</si>
  <si>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</si>
  <si>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</si>
  <si>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</si>
  <si>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</si>
  <si>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</si>
  <si>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</si>
  <si>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</si>
  <si>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</si>
  <si>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</si>
  <si>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</si>
  <si>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</si>
  <si>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</si>
  <si>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</si>
  <si>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</si>
  <si>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</si>
  <si>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</si>
  <si>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</si>
  <si>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</si>
  <si>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</si>
  <si>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</si>
  <si>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</si>
  <si>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</si>
  <si>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</si>
  <si>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</si>
  <si>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</si>
  <si>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</si>
  <si>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</si>
  <si>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</si>
  <si>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</si>
  <si>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</si>
  <si>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</si>
  <si>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</si>
  <si>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</si>
  <si>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</si>
  <si>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</si>
  <si>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</si>
  <si>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</si>
  <si>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</si>
  <si>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</si>
  <si>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</si>
  <si>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</si>
  <si>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</si>
  <si>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</si>
  <si>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</si>
  <si>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</si>
  <si>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</si>
  <si>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</si>
  <si>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</si>
  <si>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</si>
  <si>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</si>
  <si>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</si>
  <si>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</si>
  <si>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</si>
  <si>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</si>
  <si>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</si>
  <si>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</si>
  <si>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</si>
  <si>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</si>
  <si>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</si>
  <si>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</si>
  <si>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</si>
  <si>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</si>
  <si>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</si>
  <si>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</si>
  <si>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</si>
  <si>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</si>
  <si>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</si>
  <si>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</si>
  <si>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</si>
  <si>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</si>
  <si>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</si>
  <si>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</si>
  <si>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</si>
  <si>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</si>
  <si>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</si>
  <si>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</si>
  <si>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</si>
  <si>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</si>
  <si>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</si>
  <si>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</si>
  <si>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</si>
  <si>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</si>
  <si>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</si>
  <si>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</si>
  <si>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</si>
  <si>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</si>
  <si>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</si>
  <si>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</si>
  <si>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</si>
  <si>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</si>
  <si>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</si>
  <si>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</si>
  <si>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</si>
  <si>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</si>
  <si>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</si>
  <si>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</si>
  <si>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</si>
  <si>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</si>
  <si>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</si>
  <si>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</si>
  <si>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</si>
  <si>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</si>
  <si>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</si>
  <si>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</si>
  <si>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</si>
  <si>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</si>
  <si>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</si>
  <si>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</si>
  <si>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</si>
  <si>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</si>
  <si>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</si>
  <si>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</si>
  <si>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</si>
  <si>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</si>
  <si>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</si>
  <si>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</si>
  <si>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</si>
  <si>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</si>
  <si>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</si>
  <si>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</si>
  <si>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</si>
  <si>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</si>
  <si>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</si>
  <si>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</si>
  <si>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</si>
  <si>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</si>
  <si>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</si>
  <si>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</si>
  <si>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</si>
  <si>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</si>
  <si>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</si>
  <si>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</si>
  <si>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</si>
  <si>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</si>
  <si>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</si>
  <si>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</si>
  <si>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</si>
  <si>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</si>
  <si>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</si>
  <si>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</si>
  <si>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</si>
  <si>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</si>
  <si>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</si>
  <si>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</si>
  <si>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</si>
  <si>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</si>
  <si>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</si>
  <si>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</si>
  <si>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</si>
  <si>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</si>
  <si>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</si>
  <si>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</si>
  <si>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</si>
  <si>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</si>
  <si>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</si>
  <si>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</si>
  <si>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</si>
  <si>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</si>
  <si>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</si>
  <si>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</si>
  <si>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</si>
  <si>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</si>
  <si>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</si>
  <si>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</si>
  <si>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</si>
  <si>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</si>
  <si>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</si>
  <si>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</si>
  <si>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</si>
  <si>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</si>
  <si>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</si>
  <si>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</si>
  <si>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</si>
  <si>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</si>
  <si>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</si>
  <si>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</si>
  <si>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</si>
  <si>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</si>
  <si>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</si>
  <si>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</si>
  <si>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</si>
  <si>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</si>
  <si>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</si>
  <si>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</si>
  <si>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</si>
  <si>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</si>
  <si>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</si>
  <si>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</si>
  <si>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</si>
  <si>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</si>
  <si>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</si>
  <si>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</si>
  <si>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</si>
  <si>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</si>
  <si>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</si>
  <si>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</si>
  <si>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</si>
  <si>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</si>
  <si>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</si>
  <si>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</si>
  <si>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</si>
  <si>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</si>
  <si>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</si>
  <si>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</si>
  <si>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</si>
  <si>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</si>
  <si>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</si>
  <si>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</si>
  <si>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</si>
  <si>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</si>
  <si>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</si>
  <si>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</si>
  <si>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</si>
  <si>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</si>
  <si>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</si>
  <si>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</si>
  <si>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</si>
  <si>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</si>
  <si>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</si>
  <si>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</si>
  <si>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</si>
  <si>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</si>
  <si>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</si>
  <si>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</si>
  <si>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</si>
  <si>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</si>
  <si>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</si>
  <si>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</si>
  <si>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</si>
  <si>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</si>
  <si>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</si>
  <si>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</si>
  <si>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</si>
  <si>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</si>
  <si>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</si>
  <si>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</si>
  <si>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</si>
  <si>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</si>
  <si>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</si>
  <si>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</si>
  <si>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</si>
  <si>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</si>
  <si>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</si>
  <si>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</si>
  <si>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</si>
  <si>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</si>
  <si>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</si>
  <si>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</si>
  <si>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</si>
  <si>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</si>
  <si>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</si>
  <si>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</si>
  <si>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</si>
  <si>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</si>
  <si>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</si>
  <si>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</si>
  <si>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</si>
  <si>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</si>
  <si>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</si>
  <si>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</si>
  <si>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</si>
  <si>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</si>
  <si>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</si>
  <si>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</si>
  <si>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</si>
  <si>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</si>
  <si>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</si>
  <si>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</si>
  <si>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</si>
  <si>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</si>
  <si>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</si>
  <si>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</si>
  <si>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</si>
  <si>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</si>
  <si>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</si>
  <si>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</si>
  <si>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</si>
  <si>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</si>
  <si>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</si>
  <si>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</si>
  <si>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</si>
  <si>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</si>
  <si>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</si>
  <si>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</si>
  <si>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</si>
  <si>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</si>
  <si>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</si>
  <si>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</si>
  <si>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</si>
  <si>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</si>
  <si>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</si>
  <si>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</si>
  <si>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</si>
  <si>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</si>
  <si>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</si>
  <si>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</si>
  <si>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</si>
  <si>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</si>
  <si>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</si>
  <si>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</si>
  <si>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</si>
  <si>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</si>
  <si>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</si>
  <si>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</si>
  <si>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</si>
  <si>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</si>
  <si>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</si>
  <si>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</si>
  <si>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</si>
  <si>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</si>
  <si>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</si>
  <si>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</si>
  <si>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</si>
  <si>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</si>
  <si>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</si>
  <si>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</si>
  <si>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</si>
  <si>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</si>
  <si>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</si>
  <si>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</si>
  <si>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</si>
  <si>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</si>
  <si>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</si>
  <si>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</si>
  <si>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</si>
  <si>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</si>
  <si>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</si>
  <si>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</si>
  <si>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</si>
  <si>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</si>
  <si>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</si>
  <si>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</si>
  <si>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</si>
  <si>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</si>
  <si>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</si>
  <si>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</si>
  <si>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</si>
  <si>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</si>
  <si>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</si>
  <si>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</si>
  <si>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</si>
  <si>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</si>
  <si>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</si>
  <si>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</si>
  <si>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</si>
  <si>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</si>
  <si>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</si>
  <si>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</si>
  <si>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</si>
  <si>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</si>
  <si>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</si>
  <si>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</si>
  <si>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</si>
  <si>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</si>
  <si>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</si>
  <si>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</si>
  <si>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</si>
  <si>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</si>
  <si>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</si>
  <si>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</si>
  <si>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</si>
  <si>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</si>
  <si>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</si>
  <si>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</si>
  <si>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</si>
  <si>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</si>
  <si>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</si>
  <si>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</si>
  <si>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</si>
  <si>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</si>
  <si>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</si>
  <si>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</si>
  <si>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</si>
  <si>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</si>
  <si>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</si>
  <si>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</si>
  <si>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</si>
  <si>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</si>
  <si>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</si>
  <si>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</si>
  <si>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</si>
  <si>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</si>
  <si>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</si>
  <si>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</si>
  <si>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</si>
  <si>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</si>
  <si>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</si>
  <si>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</si>
  <si>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</si>
  <si>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</si>
  <si>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</si>
  <si>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</si>
  <si>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</si>
  <si>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</si>
  <si>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</si>
  <si>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</si>
  <si>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</si>
  <si>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</si>
  <si>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</si>
  <si>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</si>
  <si>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</si>
  <si>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</si>
  <si>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</si>
  <si>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</si>
  <si>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</si>
  <si>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</si>
  <si>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</si>
  <si>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</si>
  <si>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</si>
  <si>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</si>
  <si>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</si>
  <si>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</si>
  <si>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</si>
  <si>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</si>
  <si>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</si>
  <si>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</si>
  <si>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</si>
  <si>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</si>
  <si>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</si>
  <si>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</si>
  <si>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</si>
  <si>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</si>
  <si>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</si>
  <si>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</si>
  <si>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</si>
  <si>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</si>
  <si>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</si>
  <si>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</si>
  <si>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</si>
  <si>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</si>
  <si>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</si>
  <si>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</si>
  <si>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</si>
  <si>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</si>
  <si>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</si>
  <si>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</si>
  <si>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</si>
  <si>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</si>
  <si>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</si>
  <si>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</si>
  <si>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</si>
  <si>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</si>
  <si>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</si>
  <si>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</si>
  <si>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</si>
  <si>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</si>
  <si>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</si>
  <si>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</si>
  <si>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</si>
  <si>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</si>
  <si>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</si>
  <si>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</si>
  <si>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</si>
  <si>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</si>
  <si>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</si>
  <si>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</si>
  <si>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</si>
  <si>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</si>
  <si>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</si>
  <si>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</si>
  <si>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</si>
  <si>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</si>
  <si>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</si>
  <si>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</si>
  <si>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</si>
  <si>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</si>
  <si>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</si>
  <si>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</si>
  <si>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</si>
  <si>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</si>
  <si>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</si>
  <si>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</si>
  <si>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</si>
  <si>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</si>
  <si>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</si>
  <si>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</si>
  <si>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</si>
  <si>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</si>
  <si>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</si>
  <si>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</si>
  <si>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</si>
  <si>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</si>
  <si>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</si>
  <si>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</si>
  <si>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</si>
  <si>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</si>
  <si>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</si>
  <si>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</si>
  <si>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</si>
  <si>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</si>
  <si>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</si>
  <si>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</si>
  <si>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</si>
  <si>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</si>
  <si>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</si>
  <si>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</si>
  <si>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</si>
  <si>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</si>
  <si>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</si>
  <si>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</si>
  <si>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</si>
  <si>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</si>
  <si>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</si>
  <si>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</si>
  <si>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</si>
  <si>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</si>
  <si>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</si>
  <si>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</si>
  <si>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</si>
  <si>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</si>
  <si>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</si>
  <si>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</si>
  <si>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</si>
  <si>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</si>
  <si>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</si>
  <si>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</si>
  <si>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</si>
  <si>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</si>
  <si>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</si>
  <si>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</si>
  <si>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</si>
  <si>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</si>
  <si>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</si>
  <si>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</si>
  <si>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</si>
  <si>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</si>
  <si>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</si>
  <si>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</si>
  <si>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</si>
  <si>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</si>
  <si>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</si>
  <si>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</si>
  <si>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</si>
  <si>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</si>
  <si>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</si>
  <si>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</si>
  <si>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</si>
  <si>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</si>
  <si>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</si>
  <si>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</si>
  <si>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</si>
  <si>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</si>
  <si>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</si>
  <si>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</si>
  <si>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</si>
  <si>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</si>
  <si>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</si>
  <si>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</si>
  <si>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</si>
  <si>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</si>
  <si>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</si>
  <si>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</si>
  <si>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</si>
  <si>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</si>
  <si>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</si>
  <si>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</si>
  <si>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</si>
  <si>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</si>
  <si>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</si>
  <si>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</si>
  <si>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</si>
  <si>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</si>
  <si>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</si>
  <si>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</si>
  <si>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</si>
  <si>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</si>
  <si>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</si>
  <si>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</si>
  <si>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</si>
  <si>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</si>
  <si>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</si>
  <si>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</si>
  <si>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</si>
  <si>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</si>
  <si>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</si>
  <si>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</si>
  <si>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</si>
  <si>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</si>
  <si>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</si>
  <si>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</si>
  <si>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</si>
  <si>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</si>
  <si>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</si>
  <si>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</si>
  <si>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</si>
  <si>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</si>
  <si>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</si>
  <si>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</si>
  <si>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</si>
  <si>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</si>
  <si>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</si>
  <si>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</si>
  <si>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</si>
  <si>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</si>
  <si>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</si>
  <si>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</si>
  <si>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</si>
  <si>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</si>
  <si>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</si>
  <si>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</si>
  <si>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</si>
  <si>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</si>
  <si>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</si>
  <si>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</si>
  <si>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</si>
  <si>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</si>
  <si>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</si>
  <si>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</si>
  <si>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</si>
  <si>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</si>
  <si>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</si>
  <si>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</si>
  <si>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</si>
  <si>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</si>
  <si>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</si>
  <si>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</si>
  <si>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</si>
  <si>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</si>
  <si>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</si>
  <si>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</si>
  <si>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</si>
  <si>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</si>
  <si>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</si>
  <si>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</si>
  <si>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</si>
  <si>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</si>
  <si>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</si>
  <si>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</si>
  <si>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</si>
  <si>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</si>
  <si>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</si>
  <si>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</si>
  <si>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</si>
  <si>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</si>
  <si>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</si>
  <si>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</si>
  <si>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</si>
  <si>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</si>
  <si>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</si>
  <si>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</si>
  <si>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</si>
  <si>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</si>
  <si>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</si>
  <si>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</si>
  <si>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</si>
  <si>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</si>
  <si>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</si>
  <si>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</si>
  <si>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</si>
  <si>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</si>
  <si>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</si>
  <si>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</si>
  <si>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</si>
  <si>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</si>
  <si>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</si>
  <si>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</si>
  <si>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</si>
  <si>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</si>
  <si>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</si>
  <si>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</si>
  <si>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</si>
  <si>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</si>
  <si>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</si>
  <si>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</si>
  <si>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</si>
  <si>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</si>
  <si>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</si>
  <si>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</si>
  <si>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</si>
  <si>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</si>
  <si>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</si>
  <si>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</si>
  <si>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</si>
  <si>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</si>
  <si>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</si>
  <si>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</si>
  <si>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</si>
  <si>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</si>
  <si>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</si>
  <si>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</si>
  <si>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</si>
  <si>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</si>
  <si>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</si>
  <si>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</si>
  <si>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</si>
  <si>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</si>
  <si>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</si>
  <si>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</si>
  <si>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</si>
  <si>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</si>
  <si>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</si>
  <si>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</si>
  <si>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</si>
  <si>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</si>
  <si>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</si>
  <si>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</si>
  <si>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</si>
  <si>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</si>
  <si>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</si>
  <si>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</si>
  <si>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</si>
  <si>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</si>
  <si>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</si>
  <si>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</si>
  <si>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</si>
  <si>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</si>
  <si>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</si>
  <si>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</si>
  <si>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</si>
  <si>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</si>
  <si>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</si>
  <si>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</si>
  <si>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</si>
  <si>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</si>
  <si>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</si>
  <si>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</si>
  <si>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</si>
  <si>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</si>
  <si>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</si>
  <si>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</si>
  <si>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</si>
  <si>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</si>
  <si>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</si>
  <si>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</si>
  <si>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</si>
  <si>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</si>
  <si>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</si>
  <si>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</si>
  <si>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</si>
  <si>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</si>
  <si>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</si>
  <si>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</si>
  <si>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</si>
  <si>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</si>
  <si>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</si>
  <si>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</si>
  <si>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</si>
  <si>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</si>
  <si>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</si>
  <si>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</si>
  <si>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</si>
  <si>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</si>
  <si>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</si>
  <si>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</si>
  <si>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</si>
  <si>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</si>
  <si>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</si>
  <si>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</si>
  <si>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</si>
  <si>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</si>
  <si>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</si>
  <si>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</si>
  <si>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</si>
  <si>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</si>
  <si>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</si>
  <si>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</si>
  <si>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</si>
  <si>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</si>
  <si>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</si>
  <si>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</si>
  <si>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</si>
  <si>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</si>
  <si>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</si>
  <si>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</si>
  <si>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</si>
  <si>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</si>
  <si>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</si>
  <si>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</si>
  <si>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</si>
  <si>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</si>
  <si>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</si>
  <si>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</si>
  <si>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</si>
  <si>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</si>
  <si>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</si>
  <si>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</si>
  <si>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</si>
  <si>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</si>
  <si>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</si>
  <si>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</si>
  <si>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</si>
  <si>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</si>
  <si>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</si>
  <si>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</si>
  <si>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</si>
  <si>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</si>
  <si>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</si>
  <si>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</si>
  <si>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</si>
  <si>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</si>
  <si>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</si>
  <si>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</si>
  <si>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</si>
  <si>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</si>
  <si>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</si>
  <si>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</si>
  <si>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</si>
  <si>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</si>
  <si>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</si>
  <si>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</si>
  <si>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</si>
  <si>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</si>
  <si>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</si>
  <si>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</si>
  <si>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</si>
  <si>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</si>
  <si>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</si>
  <si>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</si>
  <si>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</si>
  <si>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</si>
  <si>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</si>
  <si>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</si>
  <si>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</si>
  <si>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</si>
  <si>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</si>
  <si>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</si>
  <si>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</si>
  <si>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</si>
  <si>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</si>
  <si>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</si>
  <si>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</si>
  <si>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</si>
  <si>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</si>
  <si>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</si>
  <si>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</si>
  <si>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</si>
  <si>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</si>
  <si>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</si>
  <si>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</si>
  <si>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</si>
  <si>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</si>
  <si>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</si>
  <si>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</si>
  <si>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</si>
  <si>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</si>
  <si>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</si>
  <si>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</si>
  <si>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</si>
  <si>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</si>
  <si>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</si>
  <si>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</si>
  <si>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</si>
  <si>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</si>
  <si>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</si>
  <si>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</si>
  <si>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</si>
  <si>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</si>
  <si>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</si>
  <si>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</si>
  <si>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</si>
  <si>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</si>
  <si>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</si>
  <si>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</si>
  <si>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</si>
  <si>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</si>
  <si>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</si>
  <si>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</si>
  <si>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</si>
  <si>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</si>
  <si>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</si>
  <si>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</si>
  <si>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</si>
  <si>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</si>
  <si>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</si>
  <si>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</si>
  <si>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</si>
  <si>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</si>
  <si>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</si>
  <si>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</si>
  <si>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</si>
  <si>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</si>
  <si>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</si>
  <si>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</si>
  <si>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</si>
  <si>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</si>
  <si>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</si>
  <si>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</si>
  <si>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</si>
  <si>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</si>
  <si>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</si>
  <si>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</si>
  <si>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</si>
  <si>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</si>
  <si>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</si>
  <si>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</si>
  <si>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</si>
  <si>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</si>
  <si>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</si>
  <si>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</si>
  <si>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</si>
  <si>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</si>
  <si>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</si>
  <si>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</si>
  <si>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</si>
  <si>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</si>
  <si>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</si>
  <si>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</si>
  <si>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</si>
  <si>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</si>
  <si>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</si>
  <si>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</si>
  <si>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</si>
  <si>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</si>
  <si>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</si>
  <si>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</si>
  <si>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</si>
  <si>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</si>
  <si>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</si>
  <si>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</si>
  <si>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</si>
  <si>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</si>
  <si>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</si>
  <si>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</si>
  <si>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</si>
  <si>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</si>
  <si>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</si>
  <si>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</si>
  <si>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</si>
  <si>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</si>
  <si>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</si>
  <si>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</si>
  <si>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</si>
  <si>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</si>
  <si>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</si>
  <si>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</si>
  <si>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</si>
  <si>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</si>
  <si>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</si>
  <si>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</si>
  <si>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</si>
  <si>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</si>
  <si>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</si>
  <si>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</si>
  <si>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</si>
  <si>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</si>
  <si>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</si>
  <si>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</si>
  <si>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</si>
  <si>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</si>
  <si>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</si>
  <si>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</si>
  <si>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</si>
  <si>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</si>
  <si>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</si>
  <si>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</si>
  <si>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</si>
  <si>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</si>
  <si>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</si>
  <si>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</si>
  <si>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</si>
  <si>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</si>
  <si>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</si>
  <si>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</si>
  <si>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</si>
  <si>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</si>
  <si>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</si>
  <si>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</si>
  <si>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</si>
  <si>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</si>
  <si>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</si>
  <si>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</si>
  <si>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</si>
  <si>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</si>
  <si>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</si>
  <si>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</si>
  <si>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</si>
  <si>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</si>
  <si>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</si>
  <si>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</si>
  <si>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</si>
  <si>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</si>
  <si>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</si>
  <si>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</si>
  <si>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</si>
  <si>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</si>
  <si>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</si>
  <si>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</si>
  <si>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</si>
  <si>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</si>
  <si>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</si>
  <si>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</si>
  <si>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</si>
  <si>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</si>
  <si>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</si>
  <si>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</si>
  <si>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</si>
  <si>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</si>
  <si>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</si>
  <si>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</si>
  <si>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</si>
  <si>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</si>
  <si>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</si>
  <si>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</si>
  <si>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</si>
  <si>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</si>
  <si>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</si>
  <si>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</si>
  <si>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</si>
  <si>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</si>
  <si>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</si>
  <si>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</si>
  <si>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</si>
  <si>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</si>
  <si>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</si>
  <si>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</si>
  <si>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</si>
  <si>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</si>
  <si>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</si>
  <si>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</si>
  <si>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</si>
  <si>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</si>
  <si>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</si>
  <si>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</si>
  <si>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</si>
  <si>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</si>
  <si>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</si>
  <si>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</si>
  <si>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</si>
  <si>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</si>
  <si>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</si>
  <si>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</si>
  <si>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</si>
  <si>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</si>
  <si>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</si>
  <si>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</si>
  <si>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</si>
  <si>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</si>
  <si>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</si>
  <si>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</si>
  <si>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</si>
  <si>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</si>
  <si>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</si>
  <si>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</si>
  <si>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</si>
  <si>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</si>
  <si>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</si>
  <si>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</si>
  <si>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</si>
  <si>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</si>
  <si>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</si>
  <si>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</si>
  <si>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</si>
  <si>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</si>
  <si>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</si>
  <si>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</si>
  <si>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</si>
  <si>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</si>
  <si>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</si>
  <si>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</si>
  <si>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</si>
  <si>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</si>
  <si>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</si>
  <si>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</si>
  <si>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</si>
  <si>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</si>
  <si>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</si>
  <si>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</si>
  <si>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</si>
  <si>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</si>
  <si>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</si>
  <si>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</si>
  <si>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</si>
  <si>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</si>
  <si>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</si>
  <si>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</si>
  <si>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</si>
  <si>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</si>
  <si>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</si>
  <si>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</si>
  <si>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</si>
  <si>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</si>
  <si>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</si>
  <si>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</si>
  <si>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</si>
  <si>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</si>
  <si>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</si>
  <si>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</si>
  <si>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</si>
  <si>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</si>
  <si>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</si>
  <si>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</si>
  <si>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</si>
  <si>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</si>
  <si>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</si>
  <si>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</si>
  <si>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</si>
  <si>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</si>
  <si>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</si>
  <si>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</si>
  <si>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</si>
  <si>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</si>
  <si>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</si>
  <si>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</si>
  <si>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</si>
  <si>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</si>
  <si>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</si>
  <si>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</si>
  <si>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</si>
  <si>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</si>
  <si>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</si>
  <si>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</si>
  <si>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</si>
  <si>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</si>
  <si>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</si>
  <si>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</si>
  <si>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</si>
  <si>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</si>
  <si>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</si>
  <si>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</si>
  <si>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</si>
  <si>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</si>
  <si>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</si>
  <si>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</si>
  <si>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</si>
  <si>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</si>
  <si>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</si>
  <si>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</si>
  <si>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</si>
  <si>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</si>
  <si>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</si>
  <si>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</si>
  <si>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</si>
  <si>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</si>
  <si>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</si>
  <si>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</si>
  <si>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</si>
  <si>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</si>
  <si>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</si>
  <si>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</si>
  <si>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</si>
  <si>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</si>
  <si>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</si>
  <si>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</si>
  <si>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</si>
  <si>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</si>
  <si>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</si>
  <si>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</si>
  <si>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</si>
  <si>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</si>
  <si>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</si>
  <si>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</si>
  <si>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</si>
  <si>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</si>
  <si>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</si>
  <si>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</si>
  <si>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</si>
  <si>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</si>
  <si>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</si>
  <si>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</si>
  <si>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</si>
  <si>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</si>
  <si>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</si>
  <si>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</si>
  <si>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</si>
  <si>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</si>
  <si>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</si>
  <si>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</si>
  <si>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</si>
  <si>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</si>
  <si>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</si>
  <si>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</si>
  <si>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</si>
  <si>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</si>
  <si>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</si>
  <si>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</si>
  <si>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</si>
  <si>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</si>
  <si>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</si>
  <si>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</si>
  <si>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</si>
  <si>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</si>
  <si>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</si>
  <si>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</si>
  <si>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</si>
  <si>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</si>
  <si>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</si>
  <si>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</si>
  <si>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</si>
  <si>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</si>
  <si>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</si>
  <si>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</si>
  <si>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</si>
  <si>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</si>
  <si>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</si>
  <si>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</si>
  <si>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</si>
  <si>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</si>
  <si>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</si>
  <si>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</si>
  <si>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</si>
  <si>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</si>
  <si>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</si>
  <si>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</si>
  <si>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</si>
  <si>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</si>
  <si>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</si>
  <si>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</si>
  <si>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</si>
  <si>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</si>
  <si>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</si>
  <si>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</si>
  <si>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</si>
  <si>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</si>
  <si>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</si>
  <si>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</si>
  <si>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</si>
  <si>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</si>
  <si>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</si>
  <si>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</si>
  <si>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</si>
  <si>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</si>
  <si>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</si>
  <si>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</si>
  <si>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</si>
  <si>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</si>
  <si>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</si>
  <si>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</si>
  <si>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</si>
  <si>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</si>
  <si>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</si>
  <si>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</si>
  <si>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</si>
  <si>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</si>
  <si>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</si>
  <si>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</si>
  <si>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</si>
  <si>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</si>
  <si>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</si>
  <si>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</si>
  <si>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</si>
  <si>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</si>
  <si>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</si>
  <si>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</si>
  <si>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</si>
  <si>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</si>
  <si>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</si>
  <si>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</si>
  <si>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</si>
  <si>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</si>
  <si>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</si>
  <si>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</si>
  <si>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</si>
  <si>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</si>
  <si>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</si>
  <si>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</si>
  <si>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</si>
  <si>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</si>
  <si>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</si>
  <si>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</si>
  <si>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</si>
  <si>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</si>
  <si>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</si>
  <si>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</si>
  <si>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</si>
  <si>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</si>
  <si>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</si>
  <si>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</si>
  <si>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</si>
  <si>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</si>
  <si>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</si>
  <si>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</si>
  <si>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</si>
  <si>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</si>
  <si>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</si>
  <si>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</si>
  <si>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</si>
  <si>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</si>
  <si>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</si>
  <si>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</si>
  <si>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</si>
  <si>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</si>
  <si>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</si>
  <si>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</si>
  <si>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</si>
  <si>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</si>
  <si>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</si>
  <si>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</si>
  <si>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</si>
  <si>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</si>
  <si>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</si>
  <si>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</si>
  <si>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</si>
  <si>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</si>
  <si>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</si>
  <si>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</si>
  <si>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</si>
  <si>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</si>
  <si>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</si>
  <si>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</si>
  <si>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</si>
  <si>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</si>
  <si>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</si>
  <si>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</si>
  <si>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</si>
  <si>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</si>
  <si>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</si>
  <si>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</si>
  <si>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</si>
  <si>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</si>
  <si>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</si>
  <si>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</si>
  <si>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</si>
  <si>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</si>
  <si>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</si>
  <si>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</si>
  <si>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</si>
  <si>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</si>
  <si>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</si>
  <si>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</si>
  <si>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</si>
  <si>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</si>
  <si>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</si>
  <si>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</si>
  <si>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</si>
  <si>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</si>
  <si>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</si>
  <si>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</si>
  <si>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</si>
  <si>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</si>
  <si>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</si>
  <si>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</si>
  <si>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</si>
  <si>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</si>
  <si>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</si>
  <si>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</si>
  <si>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</si>
  <si>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</si>
  <si>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</si>
  <si>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</si>
  <si>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</si>
  <si>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</si>
  <si>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</si>
  <si>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</si>
  <si>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</si>
  <si>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</si>
  <si>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</si>
  <si>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</si>
  <si>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</si>
  <si>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</si>
  <si>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</si>
  <si>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</si>
  <si>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</si>
  <si>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</si>
  <si>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</si>
  <si>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</si>
  <si>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</si>
  <si>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</si>
  <si>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</si>
  <si>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</si>
  <si>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</si>
  <si>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</si>
  <si>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</si>
  <si>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</si>
  <si>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</si>
  <si>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</si>
  <si>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</si>
  <si>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</si>
  <si>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</si>
  <si>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</si>
  <si>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</si>
  <si>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</si>
  <si>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</si>
  <si>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</si>
  <si>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</si>
  <si>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</si>
  <si>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</si>
  <si>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</si>
  <si>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</si>
  <si>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</si>
  <si>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</si>
  <si>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</si>
  <si>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</si>
  <si>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</si>
  <si>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</si>
  <si>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</si>
  <si>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</si>
  <si>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</si>
  <si>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</si>
  <si>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</si>
  <si>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</si>
  <si>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</si>
  <si>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</si>
  <si>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</si>
  <si>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</si>
  <si>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</si>
  <si>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</si>
  <si>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</si>
  <si>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</si>
  <si>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</si>
  <si>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</si>
  <si>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</si>
  <si>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</si>
  <si>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</si>
  <si>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</si>
  <si>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</si>
  <si>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</si>
  <si>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</si>
  <si>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</si>
  <si>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</si>
  <si>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</si>
  <si>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</si>
  <si>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</si>
  <si>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</si>
  <si>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</si>
  <si>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</si>
  <si>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</si>
  <si>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</si>
  <si>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</si>
  <si>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</si>
  <si>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</si>
  <si>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</si>
  <si>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</si>
  <si>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</si>
  <si>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</si>
  <si>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</si>
  <si>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</si>
  <si>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</si>
  <si>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</si>
  <si>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</si>
  <si>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</si>
  <si>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</si>
  <si>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</si>
  <si>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</si>
  <si>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</si>
  <si>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</si>
  <si>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</si>
  <si>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</si>
  <si>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</si>
  <si>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</si>
  <si>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</si>
  <si>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</si>
  <si>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</si>
  <si>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</si>
  <si>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</si>
  <si>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</si>
  <si>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</si>
  <si>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</si>
  <si>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</si>
  <si>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</si>
  <si>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</si>
  <si>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</si>
  <si>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</si>
  <si>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</si>
  <si>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</si>
  <si>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</si>
  <si>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</si>
  <si>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</si>
  <si>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</si>
  <si>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</si>
  <si>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</si>
  <si>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</si>
  <si>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</si>
  <si>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</si>
  <si>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</si>
  <si>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</si>
  <si>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</si>
  <si>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</si>
  <si>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</si>
  <si>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</si>
  <si>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</si>
  <si>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</si>
  <si>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</si>
  <si>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</si>
  <si>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</si>
  <si>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</si>
  <si>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</si>
  <si>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</si>
  <si>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</si>
  <si>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</si>
  <si>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</si>
  <si>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</si>
  <si>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</si>
  <si>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</si>
  <si>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</si>
  <si>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</si>
  <si>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</si>
  <si>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</si>
  <si>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</si>
  <si>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</si>
  <si>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</si>
  <si>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</si>
  <si>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</si>
  <si>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</si>
  <si>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</si>
  <si>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</si>
  <si>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</si>
  <si>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</si>
  <si>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</si>
  <si>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</si>
  <si>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</si>
  <si>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</si>
  <si>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</si>
  <si>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</si>
  <si>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</si>
  <si>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</si>
  <si>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</si>
  <si>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</si>
  <si>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</si>
  <si>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</si>
  <si>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</si>
  <si>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</si>
  <si>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</si>
  <si>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</si>
  <si>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</si>
  <si>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</si>
  <si>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</si>
  <si>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</si>
  <si>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</si>
  <si>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</si>
  <si>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</si>
  <si>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</si>
  <si>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</si>
  <si>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</si>
  <si>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</si>
  <si>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</si>
  <si>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</si>
  <si>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</si>
  <si>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</si>
  <si>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</si>
  <si>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</si>
  <si>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</si>
  <si>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</si>
  <si>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</si>
  <si>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</si>
  <si>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</si>
  <si>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</si>
  <si>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</si>
  <si>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</si>
  <si>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</si>
  <si>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</si>
  <si>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</si>
  <si>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</si>
  <si>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</si>
  <si>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</si>
  <si>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</si>
  <si>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</si>
  <si>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</si>
  <si>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</si>
  <si>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</si>
  <si>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</si>
  <si>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</si>
  <si>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</si>
  <si>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</si>
  <si>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</si>
  <si>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</si>
  <si>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</si>
  <si>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</si>
  <si>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</si>
  <si>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</si>
  <si>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</si>
  <si>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</si>
  <si>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</si>
  <si>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</si>
  <si>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</si>
  <si>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</si>
  <si>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</si>
  <si>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</si>
  <si>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</si>
  <si>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</si>
  <si>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</si>
  <si>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</si>
  <si>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</si>
  <si>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</si>
  <si>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</si>
  <si>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</si>
  <si>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</si>
  <si>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</si>
  <si>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</si>
  <si>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</si>
  <si>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</si>
  <si>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</si>
  <si>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</si>
  <si>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</si>
  <si>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</si>
  <si>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</si>
  <si>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</si>
  <si>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</si>
  <si>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</si>
  <si>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</si>
  <si>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</si>
  <si>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</si>
  <si>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</si>
  <si>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</si>
  <si>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</si>
  <si>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</si>
  <si>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</si>
  <si>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</si>
  <si>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</si>
  <si>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</si>
  <si>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</si>
  <si>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</si>
  <si>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</si>
  <si>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</si>
  <si>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</si>
  <si>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</si>
  <si>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</si>
  <si>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</si>
  <si>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</si>
  <si>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</si>
  <si>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</si>
  <si>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</si>
  <si>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</si>
  <si>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</si>
  <si>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</si>
  <si>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</si>
  <si>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</si>
  <si>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</si>
  <si>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</si>
  <si>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</si>
  <si>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</si>
  <si>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</si>
  <si>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</si>
  <si>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</si>
  <si>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</si>
  <si>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</si>
  <si>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</si>
  <si>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</si>
  <si>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</si>
  <si>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</si>
  <si>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</si>
  <si>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</si>
  <si>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</si>
  <si>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</si>
  <si>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</si>
  <si>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</si>
  <si>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</si>
  <si>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</si>
  <si>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</si>
  <si>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</si>
  <si>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</si>
  <si>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</si>
  <si>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</si>
  <si>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</si>
  <si>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</si>
  <si>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</si>
  <si>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</si>
  <si>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</si>
  <si>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</si>
  <si>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</si>
  <si>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</si>
  <si>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</si>
  <si>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</si>
  <si>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</si>
  <si>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</si>
  <si>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</si>
  <si>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</si>
  <si>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</si>
  <si>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</si>
  <si>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</si>
  <si>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</si>
  <si>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</si>
  <si>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</si>
  <si>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</si>
  <si>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</si>
  <si>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</si>
  <si>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</si>
  <si>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</si>
  <si>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</si>
  <si>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</si>
  <si>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</si>
  <si>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</si>
  <si>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</si>
  <si>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</si>
  <si>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</si>
  <si>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</si>
  <si>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</si>
  <si>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</si>
  <si>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</si>
  <si>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</si>
  <si>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</si>
  <si>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</si>
  <si>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</si>
  <si>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</si>
  <si>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</si>
  <si>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</si>
  <si>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</si>
  <si>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</si>
  <si>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</si>
  <si>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</si>
  <si>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</si>
  <si>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</si>
  <si>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</si>
  <si>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</si>
  <si>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</si>
  <si>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</si>
  <si>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</si>
  <si>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</si>
  <si>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</si>
  <si>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</si>
  <si>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</si>
  <si>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</si>
  <si>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</si>
  <si>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</si>
  <si>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</si>
  <si>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</si>
  <si>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</si>
  <si>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</si>
  <si>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</si>
  <si>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</si>
  <si>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</si>
  <si>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</si>
  <si>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</si>
  <si>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</si>
  <si>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</si>
  <si>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</si>
  <si>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</si>
  <si>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</si>
  <si>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</si>
  <si>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</si>
  <si>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</si>
  <si>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</si>
  <si>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</si>
  <si>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</si>
  <si>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</si>
  <si>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</si>
  <si>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</si>
  <si>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</si>
  <si>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</si>
  <si>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</si>
  <si>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</si>
  <si>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</si>
  <si>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</si>
  <si>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</si>
  <si>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</si>
  <si>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</si>
  <si>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</si>
  <si>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</si>
  <si>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</si>
  <si>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</si>
  <si>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</si>
  <si>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</si>
  <si>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</si>
  <si>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</si>
  <si>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</si>
  <si>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</si>
  <si>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</si>
  <si>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</si>
  <si>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</si>
  <si>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</si>
  <si>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</si>
  <si>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</si>
  <si>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</si>
  <si>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</si>
  <si>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</si>
  <si>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</si>
  <si>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</si>
  <si>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</si>
  <si>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</si>
  <si>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</si>
  <si>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</si>
  <si>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</si>
  <si>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</si>
  <si>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</si>
  <si>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</si>
  <si>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</si>
  <si>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</si>
  <si>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</si>
  <si>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</si>
  <si>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</si>
  <si>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</si>
  <si>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</si>
  <si>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</si>
  <si>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</si>
  <si>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</si>
  <si>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</si>
  <si>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</si>
  <si>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</si>
  <si>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</si>
  <si>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</si>
  <si>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</si>
  <si>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</si>
  <si>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</si>
  <si>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</si>
  <si>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</si>
  <si>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</si>
  <si>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</si>
  <si>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</si>
  <si>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</si>
  <si>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</si>
  <si>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</si>
  <si>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</si>
  <si>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</si>
  <si>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</si>
  <si>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</si>
  <si>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</si>
  <si>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</si>
  <si>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</si>
  <si>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</si>
  <si>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</si>
  <si>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</si>
  <si>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</si>
  <si>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</si>
  <si>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</si>
  <si>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</si>
  <si>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</si>
  <si>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</si>
  <si>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</si>
  <si>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</si>
  <si>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</si>
  <si>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</si>
  <si>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</si>
  <si>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</si>
  <si>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</si>
  <si>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</si>
  <si>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</si>
  <si>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</si>
  <si>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</si>
  <si>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</si>
  <si>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</si>
  <si>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</si>
  <si>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</si>
  <si>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</si>
  <si>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</si>
  <si>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</si>
  <si>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</si>
  <si>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</si>
  <si>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</si>
  <si>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</si>
  <si>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</si>
  <si>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</si>
  <si>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</si>
  <si>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</si>
  <si>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</si>
  <si>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</si>
  <si>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</si>
  <si>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</si>
  <si>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</si>
  <si>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</si>
  <si>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</si>
  <si>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</si>
  <si>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</si>
  <si>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</si>
  <si>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</si>
  <si>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</si>
  <si>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</si>
  <si>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</si>
  <si>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</si>
  <si>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</si>
  <si>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</si>
  <si>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</si>
  <si>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</si>
  <si>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</si>
  <si>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</si>
  <si>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</si>
  <si>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</si>
  <si>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</si>
  <si>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</si>
  <si>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</si>
  <si>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</si>
  <si>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</si>
  <si>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</si>
  <si>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</si>
  <si>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</si>
  <si>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</si>
  <si>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</si>
  <si>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</si>
  <si>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</si>
  <si>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</si>
  <si>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</si>
  <si>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</si>
  <si>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</si>
  <si>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</si>
  <si>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</si>
  <si>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</si>
  <si>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</si>
  <si>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</si>
  <si>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</si>
  <si>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</si>
  <si>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</si>
  <si>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</si>
  <si>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</si>
  <si>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</si>
  <si>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</si>
  <si>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</si>
  <si>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</si>
  <si>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</si>
  <si>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</si>
  <si>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</si>
  <si>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</si>
  <si>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</si>
  <si>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</si>
  <si>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</si>
  <si>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</si>
  <si>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</si>
  <si>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</si>
  <si>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</si>
  <si>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</si>
  <si>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</si>
  <si>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</si>
  <si>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</si>
  <si>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</si>
  <si>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</si>
  <si>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</si>
  <si>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</si>
  <si>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</si>
  <si>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</si>
  <si>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</si>
  <si>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</si>
  <si>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</si>
  <si>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</si>
  <si>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</si>
  <si>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</si>
  <si>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</si>
  <si>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</si>
  <si>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</si>
  <si>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</si>
  <si>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</si>
  <si>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</si>
  <si>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</si>
  <si>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</si>
  <si>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</si>
  <si>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</si>
  <si>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</si>
  <si>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</si>
  <si>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</si>
  <si>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</si>
  <si>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</si>
  <si>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</si>
  <si>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</si>
  <si>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</si>
  <si>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</si>
  <si>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</si>
  <si>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</si>
  <si>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</si>
  <si>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</si>
  <si>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</si>
  <si>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</si>
  <si>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</si>
  <si>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</si>
  <si>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</si>
  <si>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</si>
  <si>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</si>
  <si>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</si>
  <si>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</si>
  <si>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</si>
  <si>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</si>
  <si>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</si>
  <si>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</si>
  <si>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</si>
  <si>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</si>
  <si>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</si>
  <si>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</si>
  <si>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</si>
  <si>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</si>
  <si>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</si>
  <si>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</si>
  <si>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</si>
  <si>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</si>
  <si>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</si>
  <si>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</si>
  <si>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</si>
  <si>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</si>
  <si>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</si>
  <si>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</si>
  <si>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</si>
  <si>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</si>
  <si>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</si>
  <si>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</si>
  <si>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</si>
  <si>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</si>
  <si>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</si>
  <si>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</si>
  <si>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</si>
  <si>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</si>
  <si>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</si>
  <si>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</si>
  <si>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</si>
  <si>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</si>
  <si>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</si>
  <si>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</si>
  <si>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</si>
  <si>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</si>
  <si>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</si>
  <si>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</si>
  <si>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</si>
  <si>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</si>
  <si>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</si>
  <si>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</si>
  <si>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</si>
  <si>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</si>
  <si>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</si>
  <si>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</si>
  <si>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</si>
  <si>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</si>
  <si>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</si>
  <si>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</si>
  <si>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</si>
  <si>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</si>
  <si>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</si>
  <si>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</si>
  <si>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</si>
  <si>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</si>
  <si>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</si>
  <si>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</si>
  <si>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</si>
  <si>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</si>
  <si>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</si>
  <si>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</si>
  <si>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</si>
  <si>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</si>
  <si>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</si>
  <si>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</si>
  <si>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</si>
  <si>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</si>
  <si>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</si>
  <si>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</si>
  <si>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</si>
  <si>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</si>
  <si>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</si>
  <si>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</si>
  <si>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</si>
  <si>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</si>
  <si>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</si>
  <si>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</si>
  <si>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</si>
  <si>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</si>
  <si>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</si>
  <si>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</si>
  <si>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</si>
  <si>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</si>
  <si>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</si>
  <si>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</si>
  <si>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</si>
  <si>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</si>
  <si>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</si>
  <si>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</si>
  <si>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</si>
  <si>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</si>
  <si>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</si>
  <si>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</si>
  <si>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</si>
  <si>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</si>
  <si>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</si>
  <si>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</si>
  <si>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</si>
  <si>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</si>
  <si>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</si>
  <si>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</si>
  <si>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</si>
  <si>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</si>
  <si>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</si>
  <si>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</si>
  <si>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</si>
  <si>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</si>
  <si>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</si>
  <si>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</si>
  <si>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</si>
  <si>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</si>
  <si>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</si>
  <si>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</si>
  <si>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</si>
  <si>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</si>
  <si>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</si>
  <si>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</si>
  <si>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</si>
  <si>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</si>
  <si>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</si>
  <si>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</si>
  <si>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</si>
  <si>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</si>
  <si>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</si>
  <si>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</si>
  <si>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</si>
  <si>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</si>
  <si>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</si>
  <si>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</si>
  <si>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</si>
  <si>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</si>
  <si>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</si>
  <si>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</si>
  <si>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</si>
  <si>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</si>
  <si>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</si>
  <si>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</si>
  <si>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</si>
  <si>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</si>
  <si>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</si>
  <si>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</si>
  <si>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</si>
  <si>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</si>
  <si>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</si>
  <si>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</si>
  <si>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</si>
  <si>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</si>
  <si>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</si>
  <si>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</si>
  <si>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</si>
  <si>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</si>
  <si>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</si>
  <si>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</si>
  <si>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</si>
  <si>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</si>
  <si>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</si>
  <si>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</si>
  <si>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</si>
  <si>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</si>
  <si>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</si>
  <si>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</si>
  <si>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</si>
  <si>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</si>
  <si>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</si>
  <si>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</si>
  <si>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</si>
  <si>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</si>
  <si>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</si>
  <si>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</si>
  <si>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</si>
  <si>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</si>
  <si>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</si>
  <si>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</si>
  <si>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</si>
  <si>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</si>
  <si>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</si>
  <si>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</si>
  <si>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</si>
  <si>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</si>
  <si>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</si>
  <si>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</si>
  <si>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</si>
  <si>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</si>
  <si>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</si>
  <si>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</si>
  <si>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</si>
  <si>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</si>
  <si>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</si>
  <si>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</si>
  <si>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</si>
  <si>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</si>
  <si>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</si>
  <si>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</si>
  <si>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</si>
  <si>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</si>
  <si>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</si>
  <si>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</si>
  <si>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</si>
  <si>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</si>
  <si>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</si>
  <si>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</si>
  <si>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</si>
  <si>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</si>
  <si>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</si>
  <si>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</si>
  <si>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</si>
  <si>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</si>
  <si>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</si>
  <si>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</si>
  <si>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</si>
  <si>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</si>
  <si>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</si>
  <si>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</si>
  <si>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</si>
  <si>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</si>
  <si>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</si>
  <si>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</si>
  <si>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</si>
  <si>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</si>
  <si>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</si>
  <si>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</si>
  <si>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</si>
  <si>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</si>
  <si>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</si>
  <si>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</si>
  <si>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</si>
  <si>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</si>
  <si>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</si>
  <si>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</si>
  <si>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</si>
  <si>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</si>
  <si>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</si>
  <si>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</si>
  <si>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</si>
  <si>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</si>
  <si>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</si>
  <si>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</si>
  <si>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</si>
  <si>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</si>
  <si>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</si>
  <si>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</si>
  <si>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</si>
  <si>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</si>
  <si>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</si>
  <si>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</si>
  <si>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</si>
  <si>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</si>
  <si>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</si>
  <si>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</si>
  <si>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</si>
  <si>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</si>
  <si>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</si>
  <si>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</si>
  <si>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</si>
  <si>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</si>
  <si>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</si>
  <si>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</si>
  <si>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</si>
  <si>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</si>
  <si>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</si>
  <si>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</si>
  <si>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</si>
  <si>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</si>
  <si>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</si>
  <si>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</si>
  <si>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</si>
  <si>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</si>
  <si>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</si>
  <si>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</si>
  <si>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</si>
  <si>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</si>
  <si>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</si>
  <si>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</si>
  <si>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</si>
  <si>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</si>
  <si>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</si>
  <si>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</si>
  <si>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</si>
  <si>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</si>
  <si>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</si>
  <si>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</si>
  <si>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</si>
  <si>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</si>
  <si>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</si>
  <si>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</si>
  <si>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</si>
  <si>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</si>
  <si>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</si>
  <si>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</si>
  <si>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</si>
  <si>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</si>
  <si>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</si>
  <si>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</si>
  <si>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</si>
  <si>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</si>
  <si>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</si>
  <si>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</si>
  <si>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</si>
  <si>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</si>
  <si>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</si>
  <si>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</si>
  <si>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</si>
  <si>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</si>
  <si>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</si>
  <si>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</si>
  <si>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</si>
  <si>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</si>
  <si>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</si>
  <si>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</si>
  <si>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</si>
  <si>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</si>
  <si>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</si>
  <si>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</si>
  <si>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</si>
  <si>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</si>
  <si>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</si>
  <si>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</si>
  <si>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</si>
  <si>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</si>
  <si>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</si>
  <si>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</si>
  <si>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</si>
  <si>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</si>
  <si>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</si>
  <si>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</si>
  <si>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</si>
  <si>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</si>
  <si>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</si>
  <si>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</si>
  <si>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</si>
  <si>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</si>
  <si>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</si>
  <si>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</si>
  <si>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</si>
  <si>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</si>
  <si>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</si>
  <si>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</si>
  <si>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</si>
  <si>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</si>
  <si>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</si>
  <si>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</si>
  <si>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</si>
  <si>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</si>
  <si>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</si>
  <si>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</si>
  <si>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</si>
  <si>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</si>
  <si>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</si>
  <si>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</si>
  <si>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</si>
  <si>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</si>
  <si>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</si>
  <si>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</si>
  <si>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</si>
  <si>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</si>
  <si>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</si>
  <si>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</si>
  <si>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</si>
  <si>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</si>
  <si>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</si>
  <si>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</si>
  <si>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</si>
  <si>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</si>
  <si>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</si>
  <si>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</si>
  <si>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</si>
  <si>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</si>
  <si>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</si>
  <si>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</si>
  <si>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</si>
  <si>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</si>
  <si>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</si>
  <si>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</si>
  <si>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</si>
  <si>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</si>
  <si>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</si>
  <si>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</si>
  <si>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</si>
  <si>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</si>
  <si>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</si>
  <si>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</si>
  <si>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</si>
  <si>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</si>
  <si>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</si>
  <si>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</si>
  <si>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</si>
  <si>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</si>
  <si>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</si>
  <si>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</si>
  <si>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</si>
  <si>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</si>
  <si>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</si>
  <si>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</si>
  <si>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</si>
  <si>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</si>
  <si>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</si>
  <si>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</si>
  <si>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</si>
  <si>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</si>
  <si>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</si>
  <si>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</si>
  <si>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</si>
  <si>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</si>
  <si>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</si>
  <si>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</si>
  <si>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</si>
  <si>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</si>
  <si>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</si>
  <si>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</si>
  <si>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</si>
  <si>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</si>
  <si>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</si>
  <si>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</si>
  <si>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</si>
  <si>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</si>
  <si>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</si>
  <si>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</si>
  <si>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</si>
  <si>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</si>
  <si>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</si>
  <si>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</si>
  <si>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</si>
  <si>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</si>
  <si>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</si>
  <si>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</si>
  <si>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</si>
  <si>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</si>
  <si>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</si>
  <si>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</si>
  <si>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</si>
  <si>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</si>
  <si>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</si>
  <si>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</si>
  <si>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</si>
  <si>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</si>
  <si>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</si>
  <si>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</si>
  <si>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</si>
  <si>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</si>
  <si>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</si>
  <si>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</si>
  <si>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</si>
  <si>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</si>
  <si>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</si>
  <si>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</si>
  <si>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</si>
  <si>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</si>
  <si>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</si>
  <si>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</si>
  <si>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</si>
  <si>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</si>
  <si>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</si>
  <si>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</si>
  <si>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</si>
  <si>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</si>
  <si>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</si>
  <si>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</si>
  <si>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</si>
  <si>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</si>
  <si>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</si>
  <si>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</si>
  <si>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</si>
  <si>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</si>
  <si>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</si>
  <si>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</si>
  <si>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</si>
  <si>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</si>
  <si>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</si>
  <si>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</si>
  <si>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</si>
  <si>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</si>
  <si>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</si>
  <si>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</si>
  <si>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</si>
  <si>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</si>
  <si>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</si>
  <si>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</si>
  <si>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</si>
  <si>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</si>
  <si>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</si>
  <si>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</si>
  <si>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</si>
  <si>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</si>
  <si>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</si>
  <si>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</si>
  <si>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</si>
  <si>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</si>
  <si>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</si>
  <si>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</si>
  <si>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</si>
  <si>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</si>
  <si>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</si>
  <si>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</si>
  <si>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</si>
  <si>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</si>
  <si>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</si>
  <si>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</si>
  <si>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</si>
  <si>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</si>
  <si>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</si>
  <si>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</si>
  <si>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</si>
  <si>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</si>
  <si>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</si>
  <si>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</si>
  <si>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</si>
  <si>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</si>
  <si>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</si>
  <si>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</si>
  <si>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</si>
  <si>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</si>
  <si>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</si>
  <si>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</si>
  <si>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</si>
  <si>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</si>
  <si>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</si>
  <si>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</si>
  <si>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</si>
  <si>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</si>
  <si>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</si>
  <si>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</si>
  <si>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</si>
  <si>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</si>
  <si>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</si>
  <si>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</si>
  <si>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</si>
  <si>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</si>
  <si>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</si>
  <si>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</si>
  <si>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</si>
  <si>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</si>
  <si>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</si>
  <si>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</si>
  <si>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</si>
  <si>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</si>
  <si>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</si>
  <si>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</si>
  <si>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</si>
  <si>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</si>
  <si>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</si>
  <si>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</si>
  <si>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</si>
  <si>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</si>
  <si>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</si>
  <si>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</si>
  <si>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</si>
  <si>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</si>
  <si>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</si>
  <si>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</si>
  <si>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</si>
  <si>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</si>
  <si>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</si>
  <si>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</si>
  <si>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</si>
  <si>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</si>
  <si>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</si>
  <si>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</si>
  <si>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</si>
  <si>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</si>
  <si>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</si>
  <si>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</si>
  <si>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</si>
  <si>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</si>
  <si>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</si>
  <si>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</si>
  <si>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</si>
  <si>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</si>
  <si>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</si>
  <si>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</si>
  <si>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</si>
  <si>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</si>
  <si>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</si>
  <si>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</si>
  <si>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</si>
  <si>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</si>
  <si>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</si>
  <si>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</si>
  <si>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</si>
  <si>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</si>
  <si>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</si>
  <si>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</si>
  <si>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</si>
  <si>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</si>
  <si>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</si>
  <si>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</si>
  <si>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</si>
  <si>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</si>
  <si>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</si>
  <si>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</si>
  <si>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</si>
  <si>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</si>
  <si>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</si>
  <si>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</si>
  <si>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</si>
  <si>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</si>
  <si>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</si>
  <si>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</si>
  <si>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</si>
  <si>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</si>
  <si>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</si>
  <si>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</si>
  <si>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</si>
  <si>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</si>
  <si>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</si>
  <si>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</si>
  <si>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</si>
  <si>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</si>
  <si>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</si>
  <si>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</si>
  <si>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</si>
  <si>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</si>
  <si>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</si>
  <si>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</si>
  <si>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</si>
  <si>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</si>
  <si>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</si>
  <si>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</si>
  <si>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</si>
  <si>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</si>
  <si>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</si>
  <si>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</si>
  <si>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</si>
  <si>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</si>
  <si>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</si>
  <si>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</si>
  <si>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</si>
  <si>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</si>
  <si>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</si>
  <si>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</si>
  <si>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</si>
  <si>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</si>
  <si>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</si>
  <si>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</si>
  <si>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</si>
  <si>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</si>
  <si>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</si>
  <si>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</si>
  <si>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</si>
  <si>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</si>
  <si>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</si>
  <si>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</si>
  <si>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</si>
  <si>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</si>
  <si>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</si>
  <si>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</si>
  <si>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</si>
  <si>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</si>
  <si>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</si>
  <si>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</si>
  <si>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</si>
  <si>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</si>
  <si>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</si>
  <si>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</si>
  <si>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</si>
  <si>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</si>
  <si>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</si>
  <si>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</si>
  <si>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</si>
  <si>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</si>
  <si>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</si>
  <si>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</si>
  <si>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</si>
  <si>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</si>
  <si>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</si>
  <si>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</si>
  <si>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</si>
  <si>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</si>
  <si>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</si>
  <si>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</si>
  <si>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</si>
  <si>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</si>
  <si>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</si>
  <si>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</si>
  <si>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</si>
  <si>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</si>
  <si>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</si>
  <si>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</si>
  <si>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</si>
  <si>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</si>
  <si>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</si>
  <si>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</si>
  <si>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</si>
  <si>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</si>
  <si>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</si>
  <si>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</si>
  <si>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</si>
  <si>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</si>
  <si>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</si>
  <si>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</si>
  <si>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</si>
  <si>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</si>
  <si>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</si>
  <si>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</si>
  <si>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</si>
  <si>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</si>
  <si>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</si>
  <si>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</si>
  <si>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</si>
  <si>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</si>
  <si>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</si>
  <si>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</si>
  <si>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</si>
  <si>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</si>
  <si>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</si>
  <si>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</si>
  <si>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</si>
  <si>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</si>
  <si>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</si>
  <si>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</si>
  <si>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</si>
  <si>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</si>
  <si>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</si>
  <si>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</si>
  <si>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</si>
  <si>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</si>
  <si>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</si>
  <si>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</si>
  <si>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</si>
  <si>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</si>
  <si>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</si>
  <si>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</si>
  <si>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</si>
  <si>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</si>
  <si>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</si>
  <si>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</si>
  <si>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</si>
  <si>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</si>
  <si>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</si>
  <si>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</si>
  <si>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</si>
  <si>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</si>
  <si>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</si>
  <si>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</si>
  <si>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</si>
  <si>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</si>
  <si>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</si>
  <si>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</si>
  <si>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</si>
  <si>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</si>
  <si>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</si>
  <si>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</si>
  <si>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</si>
  <si>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</si>
  <si>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</si>
  <si>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</si>
  <si>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</si>
  <si>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</si>
  <si>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</si>
  <si>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</si>
  <si>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</si>
  <si>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</si>
  <si>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</si>
  <si>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</si>
  <si>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</si>
  <si>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</si>
  <si>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</si>
  <si>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</si>
  <si>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</si>
  <si>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</si>
  <si>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</si>
  <si>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</si>
  <si>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</si>
  <si>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</si>
  <si>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</si>
  <si>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</si>
  <si>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</si>
  <si>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</si>
  <si>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</si>
  <si>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</si>
  <si>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</si>
  <si>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</si>
  <si>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</si>
  <si>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</si>
  <si>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</si>
  <si>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</si>
  <si>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</si>
  <si>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</si>
  <si>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</si>
  <si>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</si>
  <si>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</si>
  <si>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</si>
  <si>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</si>
  <si>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</si>
  <si>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</si>
  <si>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</si>
  <si>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</si>
  <si>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</si>
  <si>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</si>
  <si>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</si>
  <si>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</si>
  <si>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</si>
  <si>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</si>
  <si>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</si>
  <si>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</si>
  <si>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</si>
  <si>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</si>
  <si>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</si>
  <si>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</si>
  <si>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</si>
  <si>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</si>
  <si>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</si>
  <si>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</si>
  <si>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</si>
  <si>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</si>
  <si>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</si>
  <si>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</si>
  <si>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</si>
  <si>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</si>
  <si>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</si>
  <si>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</si>
  <si>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</si>
  <si>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</si>
  <si>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</si>
  <si>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</si>
  <si>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</si>
  <si>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</si>
  <si>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</si>
  <si>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</si>
  <si>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</si>
  <si>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</si>
  <si>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</si>
  <si>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</si>
  <si>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</si>
  <si>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</si>
  <si>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</si>
  <si>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</si>
  <si>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</si>
  <si>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</si>
  <si>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</si>
  <si>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</si>
  <si>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</si>
  <si>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</si>
  <si>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</si>
  <si>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</si>
  <si>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</si>
  <si>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</si>
  <si>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</si>
  <si>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</si>
  <si>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</si>
  <si>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</si>
  <si>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</si>
  <si>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</si>
  <si>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</si>
  <si>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</si>
  <si>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</si>
  <si>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</si>
  <si>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</si>
  <si>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</si>
  <si>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</si>
  <si>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</si>
  <si>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</si>
  <si>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</si>
  <si>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</si>
  <si>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</si>
  <si>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</si>
  <si>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</si>
  <si>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</si>
  <si>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</si>
  <si>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</si>
  <si>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</si>
  <si>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</si>
  <si>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</si>
  <si>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</si>
  <si>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</si>
  <si>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</si>
  <si>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</si>
  <si>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</si>
  <si>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</si>
  <si>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</si>
  <si>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</si>
  <si>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</si>
  <si>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</si>
  <si>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</si>
  <si>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</si>
  <si>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</si>
  <si>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</si>
  <si>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</si>
  <si>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</si>
  <si>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</si>
  <si>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</si>
  <si>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</si>
  <si>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</si>
  <si>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</si>
  <si>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</si>
  <si>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</si>
  <si>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</si>
  <si>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</si>
  <si>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</si>
  <si>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</si>
  <si>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</si>
  <si>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</si>
  <si>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</si>
  <si>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</si>
  <si>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</si>
  <si>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</si>
  <si>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</si>
  <si>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</si>
  <si>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</si>
  <si>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</si>
  <si>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</si>
  <si>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</si>
  <si>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</si>
  <si>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</si>
  <si>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</si>
  <si>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</si>
  <si>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</si>
  <si>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</si>
  <si>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</si>
  <si>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</si>
  <si>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</si>
  <si>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</si>
  <si>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</si>
  <si>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</si>
  <si>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</si>
  <si>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</si>
  <si>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</si>
  <si>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</si>
  <si>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</si>
  <si>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</si>
  <si>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</si>
  <si>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</si>
  <si>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</si>
  <si>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</si>
  <si>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</si>
  <si>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</si>
  <si>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</si>
  <si>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</si>
  <si>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</si>
  <si>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</si>
  <si>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</si>
  <si>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</si>
  <si>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</si>
  <si>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</si>
  <si>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</si>
  <si>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</si>
  <si>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</si>
  <si>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</si>
  <si>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</si>
  <si>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</si>
  <si>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</si>
  <si>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</si>
  <si>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</si>
  <si>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</si>
  <si>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</si>
  <si>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</si>
  <si>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</si>
  <si>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</si>
  <si>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</si>
  <si>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</si>
  <si>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</si>
  <si>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</si>
  <si>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</si>
  <si>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</si>
  <si>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</si>
  <si>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</si>
  <si>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</si>
  <si>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</si>
  <si>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</si>
  <si>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</si>
  <si>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</si>
  <si>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</si>
  <si>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</si>
  <si>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</si>
  <si>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</si>
  <si>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</si>
  <si>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</si>
  <si>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</si>
  <si>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</si>
  <si>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</si>
  <si>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</si>
  <si>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</si>
  <si>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</si>
  <si>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</si>
  <si>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</si>
  <si>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</si>
  <si>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</si>
  <si>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</si>
  <si>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</si>
  <si>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</si>
  <si>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</si>
  <si>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</si>
  <si>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</si>
  <si>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</si>
  <si>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</si>
  <si>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</si>
  <si>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</si>
  <si>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</si>
  <si>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</si>
  <si>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</si>
  <si>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</si>
  <si>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</si>
  <si>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</si>
  <si>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</si>
  <si>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</si>
  <si>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</si>
  <si>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</si>
  <si>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</si>
  <si>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</si>
  <si>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</si>
  <si>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</si>
  <si>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</si>
  <si>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</si>
  <si>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</si>
  <si>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</si>
  <si>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</si>
  <si>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</si>
  <si>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</si>
  <si>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</si>
  <si>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</si>
  <si>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</si>
  <si>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</si>
  <si>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</si>
  <si>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</si>
  <si>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</si>
  <si>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</si>
  <si>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</si>
  <si>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</si>
  <si>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</si>
  <si>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</si>
  <si>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</si>
  <si>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</si>
  <si>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</si>
  <si>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</si>
  <si>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</si>
  <si>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</si>
  <si>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</si>
  <si>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</si>
  <si>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</si>
  <si>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</si>
  <si>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</si>
  <si>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</si>
  <si>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</si>
  <si>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</si>
  <si>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</si>
  <si>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</si>
  <si>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</si>
  <si>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</si>
  <si>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</si>
  <si>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</si>
  <si>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</si>
  <si>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</si>
  <si>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</si>
  <si>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</si>
  <si>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</si>
  <si>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</si>
  <si>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</si>
  <si>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</si>
  <si>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</si>
  <si>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</si>
  <si>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</si>
  <si>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</si>
  <si>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</si>
  <si>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</si>
  <si>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</si>
  <si>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</si>
  <si>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</si>
  <si>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</si>
  <si>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</si>
  <si>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</si>
  <si>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</si>
  <si>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</si>
  <si>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</si>
  <si>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</si>
  <si>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</si>
  <si>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</si>
  <si>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</si>
  <si>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</si>
  <si>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</si>
  <si>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</si>
  <si>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</si>
  <si>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</si>
  <si>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</si>
  <si>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</si>
  <si>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</si>
  <si>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</si>
  <si>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</si>
  <si>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</si>
  <si>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</si>
  <si>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</si>
  <si>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</si>
  <si>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</si>
  <si>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</si>
  <si>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</si>
  <si>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</si>
  <si>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</si>
  <si>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</si>
  <si>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</si>
  <si>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</si>
  <si>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</si>
  <si>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</si>
  <si>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</si>
  <si>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</si>
  <si>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</si>
  <si>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</si>
  <si>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</si>
  <si>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</si>
  <si>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</si>
  <si>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</si>
  <si>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</si>
  <si>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</si>
  <si>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</si>
  <si>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</si>
  <si>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</si>
  <si>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</si>
  <si>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</si>
  <si>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</si>
  <si>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</si>
  <si>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</si>
  <si>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</si>
  <si>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</si>
  <si>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</si>
  <si>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</si>
  <si>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</si>
  <si>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</si>
  <si>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</si>
  <si>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</si>
  <si>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</si>
  <si>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</si>
  <si>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</si>
  <si>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</si>
  <si>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</si>
  <si>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</si>
  <si>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</si>
  <si>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</si>
  <si>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</si>
  <si>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</si>
  <si>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</si>
  <si>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</si>
  <si>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</si>
  <si>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</si>
  <si>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</si>
  <si>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</si>
  <si>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</si>
  <si>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</si>
  <si>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</si>
  <si>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</si>
  <si>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</si>
  <si>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</si>
  <si>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</si>
  <si>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</si>
  <si>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</si>
  <si>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</si>
  <si>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</si>
  <si>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</si>
  <si>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</si>
  <si>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</si>
  <si>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</si>
  <si>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</si>
  <si>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</si>
  <si>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</si>
  <si>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</si>
  <si>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</si>
  <si>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</si>
  <si>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</si>
  <si>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</si>
  <si>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</si>
  <si>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</si>
  <si>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</si>
  <si>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</si>
  <si>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</si>
  <si>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</si>
  <si>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</si>
  <si>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</si>
  <si>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</si>
  <si>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</si>
  <si>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</si>
  <si>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</si>
  <si>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</si>
  <si>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</si>
  <si>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</si>
  <si>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</si>
  <si>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</si>
  <si>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</si>
  <si>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</si>
  <si>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</si>
  <si>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</si>
  <si>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</si>
  <si>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</si>
  <si>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</si>
  <si>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</si>
  <si>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</si>
  <si>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</si>
  <si>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</si>
  <si>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</si>
  <si>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</si>
  <si>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</si>
  <si>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</si>
  <si>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</si>
  <si>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</si>
  <si>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</si>
  <si>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</si>
  <si>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</si>
  <si>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</si>
  <si>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</si>
  <si>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</si>
  <si>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</si>
  <si>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</si>
  <si>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</si>
  <si>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</si>
  <si>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</si>
  <si>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</si>
  <si>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</si>
  <si>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</si>
  <si>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</si>
  <si>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</si>
  <si>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</si>
  <si>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</si>
  <si>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</si>
  <si>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</si>
  <si>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</si>
  <si>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</si>
  <si>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</si>
  <si>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</si>
  <si>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</si>
  <si>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</si>
  <si>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</si>
  <si>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</si>
  <si>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</si>
  <si>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</si>
  <si>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</si>
  <si>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</si>
  <si>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</si>
  <si>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</si>
  <si>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</si>
  <si>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</si>
  <si>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</si>
  <si>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</si>
  <si>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</si>
  <si>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</si>
  <si>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</si>
  <si>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</si>
  <si>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</si>
  <si>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</si>
  <si>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</si>
  <si>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</si>
  <si>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</si>
  <si>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</si>
  <si>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</si>
  <si>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</si>
  <si>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</si>
  <si>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</si>
  <si>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</si>
  <si>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</si>
  <si>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</si>
  <si>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</si>
  <si>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</si>
  <si>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</si>
  <si>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</si>
  <si>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</si>
  <si>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</si>
  <si>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</si>
  <si>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</si>
  <si>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</si>
  <si>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</si>
  <si>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</si>
  <si>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</si>
  <si>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</si>
  <si>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</si>
  <si>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</si>
  <si>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</si>
  <si>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</si>
  <si>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</si>
  <si>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</si>
  <si>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</si>
  <si>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</si>
  <si>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</si>
  <si>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</si>
  <si>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</si>
  <si>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</si>
  <si>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</si>
  <si>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</si>
  <si>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</si>
  <si>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</si>
  <si>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</si>
  <si>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</si>
  <si>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</si>
  <si>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</si>
  <si>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</si>
  <si>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</si>
  <si>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</si>
  <si>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</si>
  <si>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</si>
  <si>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</si>
  <si>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</si>
  <si>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</si>
  <si>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</si>
  <si>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</si>
  <si>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</si>
  <si>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</si>
  <si>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</si>
  <si>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</si>
  <si>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</si>
  <si>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</si>
  <si>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</si>
  <si>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</si>
  <si>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</si>
  <si>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</si>
  <si>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</si>
  <si>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</si>
  <si>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</si>
  <si>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</si>
  <si>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</si>
  <si>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</si>
  <si>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</si>
  <si>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</si>
  <si>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</si>
  <si>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</si>
  <si>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</si>
  <si>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</si>
  <si>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</si>
  <si>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</si>
  <si>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</si>
  <si>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</si>
  <si>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</si>
  <si>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</si>
  <si>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</si>
  <si>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</si>
  <si>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</si>
  <si>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</si>
  <si>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</si>
  <si>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</si>
  <si>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</si>
  <si>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</si>
  <si>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</si>
  <si>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</si>
  <si>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</si>
  <si>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</si>
  <si>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</si>
  <si>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</si>
  <si>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</si>
  <si>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</si>
  <si>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</si>
  <si>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</si>
  <si>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</si>
  <si>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</si>
  <si>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</si>
  <si>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</si>
  <si>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</si>
  <si>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</si>
  <si>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</si>
  <si>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</si>
  <si>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</si>
  <si>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</si>
  <si>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</si>
  <si>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</si>
  <si>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</si>
  <si>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</si>
  <si>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</si>
  <si>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</si>
  <si>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</si>
  <si>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</si>
  <si>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</si>
  <si>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</si>
  <si>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</si>
  <si>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</si>
  <si>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</si>
  <si>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</si>
  <si>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</si>
  <si>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</si>
  <si>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</si>
  <si>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</si>
  <si>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</si>
  <si>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</si>
  <si>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</si>
  <si>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</si>
  <si>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</si>
  <si>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</si>
  <si>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</si>
  <si>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</si>
  <si>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</si>
  <si>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</si>
  <si>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</si>
  <si>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</si>
  <si>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</si>
  <si>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</si>
  <si>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</si>
  <si>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</si>
  <si>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</si>
  <si>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</si>
  <si>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</si>
  <si>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</si>
  <si>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</si>
  <si>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</si>
  <si>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</si>
  <si>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</si>
  <si>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</si>
  <si>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</si>
  <si>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</si>
  <si>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</si>
  <si>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</si>
  <si>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</si>
  <si>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</si>
  <si>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</si>
  <si>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</si>
  <si>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</si>
  <si>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</si>
  <si>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</si>
  <si>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</si>
  <si>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</si>
  <si>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</si>
  <si>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</si>
  <si>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</si>
  <si>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</si>
  <si>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</si>
  <si>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</si>
  <si>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</si>
  <si>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</si>
  <si>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</si>
  <si>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</si>
  <si>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</si>
  <si>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</si>
  <si>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</si>
  <si>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</si>
  <si>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</si>
  <si>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</si>
  <si>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</si>
  <si>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</si>
  <si>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</si>
  <si>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</si>
  <si>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</si>
  <si>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</si>
  <si>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</si>
  <si>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</si>
  <si>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</si>
  <si>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</si>
  <si>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</si>
  <si>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</si>
  <si>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</si>
  <si>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</si>
  <si>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</si>
  <si>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</si>
  <si>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</si>
  <si>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</si>
  <si>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</si>
  <si>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</si>
  <si>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</si>
  <si>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</si>
  <si>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</si>
  <si>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</si>
  <si>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</si>
  <si>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</si>
  <si>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</si>
  <si>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</si>
  <si>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</si>
  <si>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</si>
  <si>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</si>
  <si>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</si>
  <si>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</si>
  <si>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</si>
  <si>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</si>
  <si>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</si>
  <si>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</si>
  <si>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</si>
  <si>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</si>
  <si>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</si>
  <si>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</si>
  <si>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</si>
  <si>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</si>
  <si>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</si>
  <si>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</si>
  <si>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</si>
  <si>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</si>
  <si>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</si>
  <si>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</si>
  <si>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</si>
  <si>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</si>
  <si>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</si>
  <si>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</si>
  <si>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</si>
  <si>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</si>
  <si>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</si>
  <si>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</si>
  <si>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</si>
  <si>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</si>
  <si>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</si>
  <si>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</si>
  <si>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</si>
  <si>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</si>
  <si>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</si>
  <si>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</si>
  <si>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</si>
  <si>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</si>
  <si>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</si>
  <si>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</si>
  <si>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</si>
  <si>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</si>
  <si>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</si>
  <si>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</si>
  <si>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</si>
  <si>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</si>
  <si>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</si>
  <si>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</si>
  <si>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</si>
  <si>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</si>
  <si>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</si>
  <si>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</si>
  <si>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</si>
  <si>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</si>
  <si>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</si>
  <si>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</si>
  <si>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</si>
  <si>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</si>
  <si>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</si>
  <si>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</si>
  <si>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</si>
  <si>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</si>
  <si>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</si>
  <si>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</si>
  <si>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</si>
  <si>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</si>
  <si>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</si>
  <si>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</si>
  <si>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</si>
  <si>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</si>
  <si>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</si>
  <si>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</si>
  <si>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</si>
  <si>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</si>
  <si>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</si>
  <si>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</si>
  <si>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</si>
  <si>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</si>
  <si>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</si>
  <si>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</si>
  <si>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</si>
  <si>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</si>
  <si>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</si>
  <si>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</si>
  <si>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</si>
  <si>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</si>
  <si>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</si>
  <si>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</si>
  <si>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</si>
  <si>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</si>
  <si>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</si>
  <si>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</si>
  <si>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</si>
  <si>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</si>
  <si>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</si>
  <si>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</si>
  <si>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</si>
  <si>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</si>
  <si>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</si>
  <si>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</si>
  <si>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</si>
  <si>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</si>
  <si>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</si>
  <si>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</si>
  <si>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</si>
  <si>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</si>
  <si>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</si>
  <si>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</si>
  <si>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</si>
  <si>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</si>
  <si>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</si>
  <si>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</si>
  <si>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</si>
  <si>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</si>
  <si>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</si>
  <si>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</si>
  <si>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</si>
  <si>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</si>
  <si>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</si>
  <si>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</si>
  <si>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</si>
  <si>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</si>
  <si>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</si>
  <si>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</si>
  <si>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</si>
  <si>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</si>
  <si>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</si>
  <si>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</si>
  <si>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</si>
  <si>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</si>
  <si>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</si>
  <si>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</si>
  <si>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</si>
  <si>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</si>
  <si>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</si>
  <si>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</si>
  <si>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</si>
  <si>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</si>
  <si>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</si>
  <si>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</si>
  <si>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</si>
  <si>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</si>
  <si>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</si>
  <si>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</si>
  <si>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</si>
  <si>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</si>
  <si>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</si>
  <si>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</si>
  <si>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</si>
  <si>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</si>
  <si>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</si>
  <si>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</si>
  <si>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</si>
  <si>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</si>
  <si>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</si>
  <si>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</si>
  <si>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</si>
  <si>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</si>
  <si>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</si>
  <si>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</si>
  <si>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</si>
  <si>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</si>
  <si>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</si>
  <si>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</si>
  <si>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</si>
  <si>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</si>
  <si>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</si>
  <si>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</si>
  <si>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</si>
  <si>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</si>
  <si>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</si>
  <si>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</si>
  <si>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</si>
  <si>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</si>
  <si>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</si>
  <si>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</si>
  <si>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</si>
  <si>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</si>
  <si>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</si>
  <si>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</si>
  <si>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</si>
  <si>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</si>
  <si>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</si>
  <si>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</si>
  <si>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</si>
  <si>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</si>
  <si>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</si>
  <si>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</si>
  <si>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</si>
  <si>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</si>
  <si>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</si>
  <si>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</si>
  <si>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</si>
  <si>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</si>
  <si>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</si>
  <si>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</si>
  <si>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</si>
  <si>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</si>
  <si>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</si>
  <si>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</si>
  <si>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</si>
  <si>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</si>
  <si>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</si>
  <si>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</si>
  <si>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</si>
  <si>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</si>
  <si>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</si>
  <si>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</si>
  <si>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</si>
  <si>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</si>
  <si>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</si>
  <si>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</si>
  <si>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</si>
  <si>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</si>
  <si>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</si>
  <si>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</si>
  <si>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</si>
  <si>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</si>
  <si>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</si>
  <si>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</si>
  <si>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</si>
  <si>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</si>
  <si>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</si>
  <si>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</si>
  <si>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</si>
  <si>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</si>
  <si>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</si>
  <si>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</si>
  <si>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</si>
  <si>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</si>
  <si>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</si>
  <si>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</si>
  <si>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</si>
  <si>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</si>
  <si>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</si>
  <si>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</si>
  <si>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</si>
  <si>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</si>
  <si>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</si>
  <si>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</si>
  <si>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</si>
  <si>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</si>
  <si>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</si>
  <si>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</si>
  <si>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</si>
  <si>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</si>
  <si>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</si>
  <si>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</si>
  <si>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</si>
  <si>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</si>
  <si>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</si>
  <si>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</si>
  <si>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</si>
  <si>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</si>
  <si>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</si>
  <si>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</si>
  <si>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</si>
  <si>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</si>
  <si>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</si>
  <si>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</si>
  <si>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</si>
  <si>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</si>
  <si>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</si>
  <si>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</si>
  <si>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</si>
  <si>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</si>
  <si>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</si>
  <si>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</si>
  <si>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</si>
  <si>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</si>
  <si>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</si>
  <si>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</si>
  <si>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</si>
  <si>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</si>
  <si>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</si>
  <si>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</si>
  <si>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</si>
  <si>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</si>
  <si>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</si>
  <si>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</si>
  <si>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</si>
  <si>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</si>
  <si>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</si>
  <si>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</si>
  <si>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</si>
  <si>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</si>
  <si>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</si>
  <si>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</si>
  <si>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</si>
  <si>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</si>
  <si>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</si>
  <si>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</si>
  <si>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</si>
  <si>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</si>
  <si>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</si>
  <si>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</si>
  <si>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</si>
  <si>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</si>
  <si>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</si>
  <si>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</si>
  <si>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</si>
  <si>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</si>
  <si>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</si>
  <si>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</si>
  <si>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</si>
  <si>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</si>
  <si>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</si>
  <si>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</si>
  <si>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</si>
  <si>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</si>
  <si>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</si>
  <si>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</si>
  <si>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</si>
  <si>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</si>
  <si>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</si>
  <si>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</si>
  <si>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</si>
  <si>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</si>
  <si>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</si>
  <si>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</si>
  <si>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</si>
  <si>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</si>
  <si>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</si>
  <si>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</si>
  <si>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</si>
  <si>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</si>
  <si>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</si>
  <si>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</si>
  <si>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</si>
  <si>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</si>
  <si>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</si>
  <si>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</si>
  <si>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</si>
  <si>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</si>
  <si>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</si>
  <si>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</si>
  <si>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</si>
  <si>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</si>
  <si>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</si>
  <si>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</si>
  <si>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</si>
  <si>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</si>
  <si>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</si>
  <si>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</si>
  <si>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</si>
  <si>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</si>
  <si>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</si>
  <si>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</si>
  <si>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</si>
  <si>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</si>
  <si>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</si>
  <si>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</si>
  <si>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</si>
  <si>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</si>
  <si>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</si>
  <si>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</si>
  <si>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</si>
  <si>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</si>
  <si>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</si>
  <si>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</si>
  <si>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</si>
  <si>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</si>
  <si>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</si>
  <si>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</si>
  <si>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</si>
  <si>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</si>
  <si>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</si>
  <si>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</si>
  <si>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</si>
  <si>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</si>
  <si>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</si>
  <si>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</si>
  <si>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</si>
  <si>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</si>
  <si>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</si>
  <si>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</si>
  <si>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</si>
  <si>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</si>
  <si>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</si>
  <si>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</si>
  <si>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</si>
  <si>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</si>
  <si>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</si>
  <si>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</si>
  <si>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</si>
  <si>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</si>
  <si>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</si>
  <si>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</si>
  <si>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</si>
  <si>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</si>
  <si>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</si>
  <si>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</si>
  <si>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</si>
  <si>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</si>
  <si>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</si>
  <si>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</si>
  <si>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</si>
  <si>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</si>
  <si>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</si>
  <si>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</si>
  <si>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</si>
  <si>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</si>
  <si>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</si>
  <si>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</si>
  <si>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</si>
  <si>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</si>
  <si>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</si>
  <si>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</si>
  <si>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</si>
  <si>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</si>
  <si>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</si>
  <si>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</si>
  <si>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</si>
  <si>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</si>
  <si>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</si>
  <si>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</si>
  <si>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</si>
  <si>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</si>
  <si>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</si>
  <si>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</si>
  <si>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</si>
  <si>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</si>
  <si>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</si>
  <si>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</si>
  <si>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</si>
  <si>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</si>
  <si>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</si>
  <si>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</si>
  <si>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</si>
  <si>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</si>
  <si>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</si>
  <si>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</si>
  <si>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</si>
  <si>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</si>
  <si>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</si>
  <si>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</si>
  <si>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</si>
  <si>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</si>
  <si>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</si>
  <si>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</si>
  <si>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</si>
  <si>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</si>
  <si>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</si>
  <si>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</si>
  <si>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</si>
  <si>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</si>
  <si>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</si>
  <si>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</si>
  <si>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</si>
  <si>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</si>
  <si>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</si>
  <si>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</si>
  <si>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</si>
  <si>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</si>
  <si>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</si>
  <si>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</si>
  <si>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</si>
  <si>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</si>
  <si>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</si>
  <si>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</si>
  <si>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</si>
  <si>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</si>
  <si>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</si>
  <si>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</si>
  <si>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</si>
  <si>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</si>
  <si>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</si>
  <si>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</si>
  <si>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</si>
  <si>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</si>
  <si>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</si>
  <si>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</si>
  <si>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</si>
  <si>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</si>
  <si>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</si>
  <si>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</si>
  <si>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</si>
  <si>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</si>
  <si>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</si>
  <si>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</si>
  <si>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</si>
  <si>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</si>
  <si>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</si>
  <si>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</si>
  <si>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</si>
  <si>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</si>
  <si>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</si>
  <si>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</si>
  <si>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</si>
  <si>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</si>
  <si>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</si>
  <si>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</si>
  <si>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</si>
  <si>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</si>
  <si>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</si>
  <si>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</si>
  <si>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</si>
  <si>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</si>
  <si>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</si>
  <si>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</si>
  <si>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</si>
  <si>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</si>
  <si>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</si>
  <si>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</si>
  <si>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</si>
  <si>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</si>
  <si>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</si>
  <si>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</si>
  <si>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</si>
  <si>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</si>
  <si>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</si>
  <si>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</si>
  <si>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</si>
  <si>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</si>
  <si>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</si>
  <si>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</si>
  <si>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</si>
  <si>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</si>
  <si>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</si>
  <si>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</si>
  <si>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</si>
  <si>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</si>
  <si>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</si>
  <si>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</si>
  <si>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</si>
  <si>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</si>
  <si>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</si>
  <si>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</si>
  <si>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</si>
  <si>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</si>
  <si>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</si>
  <si>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</si>
  <si>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</si>
  <si>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</si>
  <si>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</si>
  <si>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</si>
  <si>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</si>
  <si>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</si>
  <si>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</si>
  <si>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</si>
  <si>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</si>
  <si>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</si>
  <si>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</si>
  <si>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</si>
  <si>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</si>
  <si>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</si>
  <si>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</si>
  <si>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</si>
  <si>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</si>
  <si>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</si>
  <si>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</si>
  <si>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</si>
  <si>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</si>
  <si>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</si>
  <si>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</si>
  <si>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</si>
  <si>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</si>
  <si>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</si>
  <si>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</si>
  <si>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</si>
  <si>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</si>
  <si>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</si>
  <si>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</si>
  <si>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</si>
  <si>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</si>
  <si>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</si>
  <si>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</si>
  <si>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</si>
  <si>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</si>
  <si>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</si>
  <si>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</si>
  <si>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</si>
  <si>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</si>
  <si>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</si>
  <si>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</si>
  <si>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</si>
  <si>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</si>
  <si>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</si>
  <si>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</si>
  <si>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</si>
  <si>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</si>
  <si>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</si>
  <si>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</si>
  <si>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</si>
  <si>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</si>
  <si>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</si>
  <si>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</si>
  <si>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</si>
  <si>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</si>
  <si>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</si>
  <si>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</si>
  <si>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</si>
  <si>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</si>
  <si>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</si>
  <si>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</si>
  <si>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</si>
  <si>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</si>
  <si>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</si>
  <si>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</si>
  <si>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</si>
  <si>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</si>
  <si>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</si>
  <si>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</si>
  <si>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</si>
  <si>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</si>
  <si>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</si>
  <si>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</si>
  <si>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</si>
  <si>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</si>
  <si>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</si>
  <si>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</si>
  <si>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</si>
  <si>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</si>
  <si>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</si>
  <si>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</si>
  <si>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</si>
  <si>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</si>
  <si>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</si>
  <si>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</si>
  <si>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</si>
  <si>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</si>
  <si>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</si>
  <si>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</si>
  <si>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</si>
  <si>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</si>
  <si>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</si>
  <si>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</si>
  <si>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</si>
  <si>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</si>
  <si>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</si>
  <si>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</si>
  <si>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</si>
  <si>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</si>
  <si>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</si>
  <si>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</si>
  <si>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</si>
  <si>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</si>
  <si>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</si>
  <si>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</si>
  <si>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</si>
  <si>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</si>
  <si>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</si>
  <si>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</si>
  <si>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</si>
  <si>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</si>
  <si>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</si>
  <si>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</si>
  <si>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</si>
  <si>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</si>
  <si>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</si>
  <si>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</si>
  <si>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</si>
  <si>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</si>
  <si>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</si>
  <si>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</si>
  <si>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</si>
  <si>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</si>
  <si>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</si>
  <si>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</si>
  <si>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</si>
  <si>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</si>
  <si>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</si>
  <si>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</si>
  <si>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</si>
  <si>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</si>
  <si>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</si>
  <si>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</si>
  <si>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</si>
  <si>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</si>
  <si>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</si>
  <si>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</si>
  <si>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</si>
  <si>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</si>
  <si>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</si>
  <si>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</si>
  <si>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</si>
  <si>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</si>
  <si>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</si>
  <si>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</si>
  <si>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</si>
  <si>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</si>
  <si>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</si>
  <si>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</si>
  <si>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</si>
  <si>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</si>
  <si>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</si>
  <si>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</si>
  <si>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</si>
  <si>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</si>
  <si>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</si>
  <si>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</si>
  <si>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</si>
  <si>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</si>
  <si>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</si>
  <si>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</si>
  <si>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</si>
  <si>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</si>
  <si>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</si>
  <si>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</si>
  <si>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</si>
  <si>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</si>
  <si>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</si>
  <si>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</si>
  <si>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</si>
  <si>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</si>
  <si>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</si>
  <si>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</si>
  <si>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</si>
  <si>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</si>
  <si>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</si>
  <si>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</si>
  <si>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</si>
  <si>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</si>
  <si>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</si>
  <si>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</si>
  <si>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</si>
  <si>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</si>
  <si>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</si>
  <si>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</si>
  <si>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</si>
  <si>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</si>
  <si>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</si>
  <si>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</si>
  <si>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</si>
  <si>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</si>
  <si>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</si>
  <si>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</si>
  <si>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</si>
  <si>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</si>
  <si>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</si>
  <si>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</si>
  <si>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</si>
  <si>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</si>
  <si>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</si>
  <si>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</si>
  <si>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</si>
  <si>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</si>
  <si>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</si>
  <si>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</si>
  <si>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</si>
  <si>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</si>
  <si>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</si>
  <si>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</si>
  <si>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</si>
  <si>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</si>
  <si>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</si>
  <si>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</si>
  <si>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</si>
  <si>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</si>
  <si>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</si>
  <si>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</si>
  <si>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</si>
  <si>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</si>
  <si>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</si>
  <si>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</si>
  <si>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</si>
  <si>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</si>
  <si>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</si>
  <si>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</si>
  <si>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</si>
  <si>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</si>
  <si>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</si>
  <si>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</si>
  <si>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</si>
  <si>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</si>
  <si>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</si>
  <si>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</si>
  <si>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</si>
  <si>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</si>
  <si>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</si>
  <si>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</si>
  <si>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</si>
  <si>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</si>
  <si>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</si>
  <si>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</si>
  <si>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</si>
  <si>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</si>
  <si>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</si>
  <si>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</si>
  <si>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</si>
  <si>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</si>
  <si>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</si>
  <si>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</si>
  <si>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</si>
  <si>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</si>
  <si>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</si>
  <si>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</si>
  <si>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</si>
  <si>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</si>
  <si>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</si>
  <si>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</si>
  <si>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</si>
  <si>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</si>
  <si>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</si>
  <si>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</si>
  <si>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</si>
  <si>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</si>
  <si>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</si>
  <si>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</si>
  <si>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</si>
  <si>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</si>
  <si>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</si>
  <si>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</si>
  <si>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</si>
  <si>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</si>
  <si>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</si>
  <si>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</si>
  <si>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</si>
  <si>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</si>
  <si>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</si>
  <si>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</si>
  <si>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</si>
  <si>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</si>
  <si>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</si>
  <si>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</si>
  <si>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</si>
  <si>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</si>
  <si>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</si>
  <si>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</si>
  <si>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</si>
  <si>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</si>
  <si>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</si>
  <si>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</si>
  <si>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</si>
  <si>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</si>
  <si>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</si>
  <si>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</si>
  <si>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</si>
  <si>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</si>
  <si>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</si>
  <si>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</si>
  <si>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</si>
  <si>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</si>
  <si>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</si>
  <si>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</si>
  <si>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</si>
  <si>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</si>
  <si>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</si>
  <si>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</si>
  <si>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</si>
  <si>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</si>
  <si>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</si>
  <si>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</si>
  <si>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</si>
  <si>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</si>
  <si>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</si>
  <si>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</si>
  <si>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</si>
  <si>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</si>
  <si>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</si>
  <si>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</si>
  <si>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</si>
  <si>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</si>
  <si>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</si>
  <si>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</si>
  <si>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</si>
  <si>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</si>
  <si>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</si>
  <si>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</si>
  <si>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</si>
  <si>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</si>
  <si>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</si>
  <si>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</si>
  <si>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</si>
  <si>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</si>
  <si>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</si>
  <si>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</si>
  <si>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</si>
  <si>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</si>
  <si>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</si>
  <si>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</si>
  <si>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</si>
  <si>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</si>
  <si>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</si>
  <si>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</si>
  <si>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</si>
  <si>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</si>
  <si>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</si>
  <si>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</si>
  <si>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</si>
  <si>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</si>
  <si>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</si>
  <si>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</si>
  <si>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</si>
  <si>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</si>
  <si>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</si>
  <si>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</si>
  <si>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</si>
  <si>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</si>
  <si>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</si>
  <si>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</si>
  <si>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</si>
  <si>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</si>
  <si>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</si>
  <si>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</si>
  <si>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</si>
  <si>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</si>
  <si>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</si>
  <si>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</si>
  <si>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</si>
  <si>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</si>
  <si>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</si>
  <si>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</si>
  <si>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</si>
  <si>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</si>
  <si>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</si>
  <si>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</si>
  <si>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</si>
  <si>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</si>
  <si>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</si>
  <si>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</si>
  <si>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</si>
  <si>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</si>
  <si>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</si>
  <si>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</si>
  <si>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</si>
  <si>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</si>
  <si>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</si>
  <si>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</si>
  <si>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</si>
  <si>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</si>
  <si>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</si>
  <si>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</si>
  <si>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</si>
  <si>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</si>
  <si>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</si>
  <si>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</si>
  <si>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</si>
  <si>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</si>
  <si>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</si>
  <si>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</si>
  <si>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</si>
  <si>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</si>
  <si>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</si>
  <si>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</si>
  <si>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</si>
  <si>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</si>
  <si>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</si>
  <si>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</si>
  <si>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</si>
  <si>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</si>
  <si>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</si>
  <si>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</si>
  <si>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</si>
  <si>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</si>
  <si>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</si>
  <si>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</si>
  <si>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</si>
  <si>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</si>
  <si>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</si>
  <si>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</si>
  <si>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</si>
  <si>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</si>
  <si>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</si>
  <si>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</si>
  <si>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</si>
  <si>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</si>
  <si>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</si>
  <si>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</si>
  <si>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</si>
  <si>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</si>
  <si>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</si>
  <si>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</si>
  <si>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</si>
  <si>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</si>
  <si>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</si>
  <si>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</si>
  <si>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</si>
  <si>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</si>
  <si>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</si>
  <si>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</si>
  <si>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</si>
  <si>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</si>
  <si>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</si>
  <si>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</si>
  <si>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</si>
  <si>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</si>
  <si>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</si>
  <si>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</si>
  <si>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</si>
  <si>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</si>
  <si>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</si>
  <si>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</si>
  <si>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</si>
  <si>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</si>
  <si>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</si>
  <si>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</si>
  <si>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</si>
  <si>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</si>
  <si>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</si>
  <si>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</si>
  <si>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</si>
  <si>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</si>
  <si>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</si>
  <si>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</si>
  <si>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</si>
  <si>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</si>
  <si>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</si>
  <si>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</si>
  <si>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</si>
  <si>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</si>
  <si>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</si>
  <si>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</si>
  <si>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</si>
  <si>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</si>
  <si>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</si>
  <si>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</si>
  <si>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</si>
  <si>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</si>
  <si>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</si>
  <si>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</si>
  <si>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</si>
  <si>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</si>
  <si>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</si>
  <si>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</si>
  <si>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</si>
  <si>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</si>
  <si>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</si>
  <si>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</si>
  <si>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</si>
  <si>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</si>
  <si>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</si>
  <si>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</si>
  <si>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</si>
  <si>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</si>
  <si>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</si>
  <si>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</si>
  <si>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</si>
  <si>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</si>
  <si>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</si>
  <si>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</si>
  <si>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</si>
  <si>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</si>
  <si>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</si>
  <si>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</si>
  <si>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</si>
  <si>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</si>
  <si>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</si>
  <si>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</si>
  <si>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</si>
  <si>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</si>
  <si>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</si>
  <si>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</si>
  <si>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</si>
  <si>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</si>
  <si>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</si>
  <si>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</si>
  <si>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</si>
  <si>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</si>
  <si>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</si>
  <si>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</si>
  <si>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</si>
  <si>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</si>
  <si>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</si>
  <si>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</si>
  <si>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</si>
  <si>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</si>
  <si>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</si>
  <si>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</si>
  <si>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</si>
  <si>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</si>
  <si>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</si>
  <si>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</si>
  <si>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</si>
  <si>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</si>
  <si>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</si>
  <si>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</si>
  <si>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</si>
  <si>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</si>
  <si>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</si>
  <si>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</si>
  <si>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</si>
  <si>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</si>
  <si>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</si>
  <si>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</si>
  <si>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</si>
  <si>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</si>
  <si>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</si>
  <si>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</si>
  <si>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</si>
  <si>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</si>
  <si>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</si>
  <si>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</si>
  <si>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</si>
  <si>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</si>
  <si>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</si>
  <si>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</si>
  <si>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</si>
  <si>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</si>
  <si>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</si>
  <si>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</si>
  <si>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</si>
  <si>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</si>
  <si>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</si>
  <si>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</si>
  <si>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</si>
  <si>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</si>
  <si>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</si>
  <si>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</si>
  <si>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</si>
  <si>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</si>
  <si>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</si>
  <si>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</si>
  <si>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</si>
  <si>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</si>
  <si>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</si>
  <si>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</si>
  <si>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</si>
  <si>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</si>
  <si>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</si>
  <si>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</si>
  <si>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</si>
  <si>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</si>
  <si>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</si>
  <si>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</si>
  <si>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</si>
  <si>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</si>
  <si>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</si>
  <si>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</si>
  <si>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</si>
  <si>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</si>
  <si>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</si>
  <si>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</si>
  <si>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</si>
  <si>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</si>
  <si>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</si>
  <si>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</si>
  <si>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</si>
  <si>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</si>
  <si>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</si>
  <si>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</si>
  <si>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</si>
  <si>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</si>
  <si>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</si>
  <si>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</si>
  <si>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</si>
  <si>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</si>
  <si>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</si>
  <si>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</si>
  <si>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</si>
  <si>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</si>
  <si>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</si>
  <si>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</si>
  <si>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</si>
  <si>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</si>
  <si>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</si>
  <si>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</si>
  <si>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</si>
  <si>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</si>
  <si>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</si>
  <si>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</si>
  <si>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</si>
  <si>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</si>
  <si>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</si>
  <si>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</si>
  <si>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</si>
  <si>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</si>
  <si>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</si>
  <si>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</si>
  <si>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</si>
  <si>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</si>
  <si>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</si>
  <si>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</si>
  <si>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</si>
  <si>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</si>
  <si>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</si>
  <si>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</si>
  <si>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</si>
  <si>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</si>
  <si>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</si>
  <si>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</si>
  <si>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</si>
  <si>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</si>
  <si>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</si>
  <si>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</si>
  <si>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</si>
  <si>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</si>
  <si>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</si>
  <si>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</si>
  <si>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</si>
  <si>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</si>
  <si>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</si>
  <si>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</si>
  <si>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</si>
  <si>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</si>
  <si>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</si>
  <si>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</si>
  <si>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</si>
  <si>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</si>
  <si>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</si>
  <si>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</si>
  <si>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</si>
  <si>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</si>
  <si>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</si>
  <si>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</si>
  <si>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</si>
  <si>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</si>
  <si>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</si>
  <si>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</si>
  <si>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</si>
  <si>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</si>
  <si>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</si>
  <si>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</si>
  <si>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</si>
  <si>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</si>
  <si>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</si>
  <si>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</si>
  <si>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</si>
  <si>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</si>
  <si>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</si>
  <si>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</si>
  <si>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</si>
  <si>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</si>
  <si>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</si>
  <si>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</si>
  <si>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</si>
  <si>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</si>
  <si>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</si>
  <si>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</si>
  <si>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</si>
  <si>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</si>
  <si>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</si>
  <si>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</si>
  <si>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</si>
  <si>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</si>
  <si>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</si>
  <si>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</si>
  <si>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</si>
  <si>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</si>
  <si>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</si>
  <si>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</si>
  <si>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</si>
  <si>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</si>
  <si>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</si>
  <si>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</si>
  <si>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</si>
  <si>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</si>
  <si>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</si>
  <si>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</si>
  <si>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</si>
  <si>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</si>
  <si>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</si>
  <si>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</si>
  <si>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</si>
  <si>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</si>
  <si>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</si>
  <si>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</si>
  <si>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</si>
  <si>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</si>
  <si>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</si>
  <si>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</si>
  <si>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</si>
  <si>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</si>
  <si>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</si>
  <si>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</si>
  <si>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</si>
  <si>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</si>
  <si>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</si>
  <si>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</si>
  <si>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</si>
  <si>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</si>
  <si>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</si>
  <si>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</si>
  <si>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</si>
  <si>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</si>
  <si>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</si>
  <si>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</si>
  <si>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</si>
  <si>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</si>
  <si>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</si>
  <si>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</si>
  <si>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</si>
  <si>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</si>
  <si>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</si>
  <si>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</si>
  <si>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</si>
  <si>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</si>
  <si>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</si>
  <si>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</si>
  <si>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</si>
  <si>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</si>
  <si>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</si>
  <si>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</si>
  <si>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</si>
  <si>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</si>
  <si>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</si>
  <si>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</si>
  <si>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</si>
  <si>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</si>
  <si>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</si>
  <si>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</si>
  <si>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</si>
  <si>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</si>
  <si>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</si>
  <si>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</si>
  <si>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</si>
  <si>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</si>
  <si>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</si>
  <si>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</si>
  <si>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</si>
  <si>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</si>
  <si>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</si>
  <si>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</si>
  <si>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</si>
  <si>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</si>
  <si>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</si>
  <si>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</si>
  <si>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</si>
  <si>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</si>
  <si>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</si>
  <si>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</si>
  <si>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</si>
  <si>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</si>
  <si>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</si>
  <si>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</si>
  <si>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</si>
  <si>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</si>
  <si>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</si>
  <si>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</si>
  <si>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</si>
  <si>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</si>
  <si>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</si>
  <si>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</si>
  <si>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</si>
  <si>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</si>
  <si>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</si>
  <si>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</si>
  <si>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</si>
  <si>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</si>
  <si>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</si>
  <si>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</si>
  <si>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</si>
  <si>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</si>
  <si>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</si>
  <si>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</si>
  <si>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</si>
  <si>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</si>
  <si>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</si>
  <si>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</si>
  <si>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</si>
  <si>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</si>
  <si>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</si>
  <si>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</si>
  <si>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</si>
  <si>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</si>
  <si>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</si>
  <si>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</si>
  <si>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</si>
  <si>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</si>
  <si>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</si>
  <si>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</si>
  <si>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</si>
  <si>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</si>
  <si>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</si>
  <si>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</si>
  <si>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</si>
  <si>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</si>
  <si>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</si>
  <si>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</si>
  <si>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</si>
  <si>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</si>
  <si>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</si>
  <si>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</si>
  <si>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</si>
  <si>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</si>
  <si>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</si>
  <si>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</si>
  <si>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</si>
  <si>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</si>
  <si>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</si>
  <si>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</si>
  <si>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</si>
  <si>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</si>
  <si>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</si>
  <si>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</si>
  <si>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</si>
  <si>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</si>
  <si>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</si>
  <si>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</si>
  <si>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</si>
  <si>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</si>
  <si>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</si>
  <si>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</si>
  <si>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</si>
  <si>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</si>
  <si>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</si>
  <si>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</si>
  <si>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</si>
  <si>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</si>
  <si>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</si>
  <si>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</si>
  <si>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</si>
  <si>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</si>
  <si>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</si>
  <si>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</si>
  <si>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</si>
  <si>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</si>
  <si>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</si>
  <si>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</si>
  <si>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</si>
  <si>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</si>
  <si>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</si>
  <si>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</si>
  <si>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</si>
  <si>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</si>
  <si>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</si>
  <si>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</si>
  <si>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</si>
  <si>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</si>
  <si>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</si>
  <si>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</si>
  <si>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</si>
  <si>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</si>
  <si>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</si>
  <si>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</si>
  <si>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</si>
  <si>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</si>
  <si>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</si>
  <si>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</si>
  <si>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</si>
  <si>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</si>
  <si>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</si>
  <si>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</si>
  <si>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</si>
  <si>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</si>
  <si>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</si>
  <si>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</si>
  <si>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</si>
  <si>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</si>
  <si>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</si>
  <si>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</si>
  <si>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</si>
  <si>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</si>
  <si>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</si>
  <si>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</si>
  <si>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</si>
  <si>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</si>
  <si>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</si>
  <si>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</si>
  <si>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</si>
  <si>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</si>
  <si>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</si>
  <si>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</si>
  <si>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</si>
  <si>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</si>
  <si>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</si>
  <si>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</si>
  <si>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</si>
  <si>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</si>
  <si>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</si>
  <si>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</si>
  <si>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</si>
  <si>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</si>
  <si>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</si>
  <si>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</si>
  <si>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</si>
  <si>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</si>
  <si>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</si>
  <si>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</si>
  <si>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</si>
  <si>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</si>
  <si>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</si>
  <si>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</si>
  <si>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</si>
  <si>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</si>
  <si>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</si>
  <si>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</si>
  <si>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</si>
  <si>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</si>
  <si>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</si>
  <si>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</si>
  <si>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</si>
  <si>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</si>
  <si>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</si>
  <si>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</si>
  <si>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</si>
  <si>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</si>
  <si>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</si>
  <si>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</si>
  <si>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</si>
  <si>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</si>
  <si>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</si>
  <si>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</si>
  <si>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</si>
  <si>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</si>
  <si>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</si>
  <si>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</si>
  <si>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</si>
  <si>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</si>
  <si>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</si>
  <si>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</si>
  <si>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</si>
  <si>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</si>
  <si>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</si>
  <si>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</si>
  <si>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</si>
  <si>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</si>
  <si>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</si>
  <si>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</si>
  <si>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</si>
  <si>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</si>
  <si>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</si>
  <si>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</si>
  <si>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</si>
  <si>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</si>
  <si>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</si>
  <si>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</si>
  <si>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</si>
  <si>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</si>
  <si>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</si>
  <si>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</si>
  <si>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</si>
  <si>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</si>
  <si>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</si>
  <si>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</si>
  <si>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</si>
  <si>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</si>
  <si>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</si>
  <si>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</si>
  <si>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</si>
  <si>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</si>
  <si>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</si>
  <si>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</si>
  <si>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</si>
  <si>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</si>
  <si>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</si>
  <si>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</si>
  <si>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</si>
  <si>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</si>
  <si>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</si>
  <si>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</si>
  <si>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</si>
  <si>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</si>
  <si>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</si>
  <si>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</si>
  <si>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</si>
  <si>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</si>
  <si>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</si>
  <si>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</si>
  <si>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</si>
  <si>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</si>
  <si>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</si>
  <si>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</si>
  <si>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</si>
  <si>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</si>
  <si>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</si>
  <si>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</si>
  <si>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</si>
  <si>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</si>
  <si>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</si>
  <si>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</si>
  <si>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</si>
  <si>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</si>
  <si>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</si>
  <si>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</si>
  <si>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</si>
  <si>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</si>
  <si>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</si>
  <si>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</si>
  <si>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</si>
  <si>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</si>
  <si>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</si>
  <si>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</si>
  <si>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</si>
  <si>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</si>
  <si>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</si>
  <si>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</si>
  <si>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</si>
  <si>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</si>
  <si>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</si>
  <si>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</si>
  <si>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</si>
  <si>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</si>
  <si>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</si>
  <si>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</si>
  <si>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</si>
  <si>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</si>
  <si>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</si>
  <si>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</si>
  <si>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</si>
  <si>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</si>
  <si>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</si>
  <si>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</si>
  <si>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</si>
  <si>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</si>
  <si>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</si>
  <si>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</si>
  <si>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</si>
  <si>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</si>
  <si>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</si>
  <si>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</si>
  <si>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</si>
  <si>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</si>
  <si>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</si>
  <si>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</si>
  <si>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</si>
  <si>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</si>
  <si>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</si>
  <si>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</si>
  <si>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</si>
  <si>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</si>
  <si>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</si>
  <si>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</si>
  <si>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</si>
  <si>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</si>
  <si>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</si>
  <si>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</si>
  <si>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</si>
  <si>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</si>
  <si>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</si>
  <si>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</si>
  <si>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</si>
  <si>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</si>
  <si>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</si>
  <si>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</si>
  <si>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</si>
  <si>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</si>
  <si>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</si>
  <si>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</si>
  <si>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</si>
  <si>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</si>
  <si>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</si>
  <si>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</si>
  <si>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</si>
  <si>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</si>
  <si>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</si>
  <si>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</si>
  <si>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</si>
  <si>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</si>
  <si>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</si>
  <si>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</si>
  <si>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</si>
  <si>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</si>
  <si>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</si>
  <si>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</si>
  <si>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</si>
  <si>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</si>
  <si>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</si>
  <si>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</si>
  <si>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</si>
  <si>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</si>
  <si>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</si>
  <si>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</si>
  <si>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</si>
  <si>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</si>
  <si>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</si>
  <si>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</si>
  <si>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</si>
  <si>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</si>
  <si>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</si>
  <si>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</si>
  <si>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</si>
  <si>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</si>
  <si>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</si>
  <si>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</si>
  <si>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</si>
  <si>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</si>
  <si>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</si>
  <si>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</si>
  <si>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</si>
  <si>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</si>
  <si>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</si>
  <si>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</si>
  <si>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</si>
  <si>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</si>
  <si>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</si>
  <si>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</si>
  <si>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</si>
  <si>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</si>
  <si>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</si>
  <si>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</si>
  <si>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</si>
  <si>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</si>
  <si>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</si>
  <si>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</si>
  <si>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</si>
  <si>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</si>
  <si>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</si>
  <si>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</si>
  <si>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</si>
  <si>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</si>
  <si>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</si>
  <si>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</si>
  <si>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</si>
  <si>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</si>
  <si>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</si>
  <si>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</si>
  <si>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</si>
  <si>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</si>
  <si>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</si>
  <si>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</si>
  <si>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</si>
  <si>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</si>
  <si>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</si>
  <si>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</si>
  <si>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</si>
  <si>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</si>
  <si>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</si>
  <si>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</si>
  <si>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</si>
  <si>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</si>
  <si>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</si>
  <si>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</si>
  <si>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</si>
  <si>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</si>
  <si>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</si>
  <si>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</si>
  <si>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</si>
  <si>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</si>
  <si>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</si>
  <si>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</si>
  <si>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</si>
  <si>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</si>
  <si>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</si>
  <si>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</si>
  <si>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</si>
  <si>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</si>
  <si>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</si>
  <si>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</si>
  <si>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</si>
  <si>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</si>
  <si>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</si>
  <si>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</si>
  <si>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</si>
  <si>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</si>
  <si>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</si>
  <si>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</si>
  <si>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</si>
  <si>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</si>
  <si>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</si>
  <si>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</si>
  <si>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</si>
  <si>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</si>
  <si>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</si>
  <si>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</si>
  <si>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</si>
  <si>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</si>
  <si>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</si>
  <si>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</si>
  <si>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</si>
  <si>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</si>
  <si>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</si>
  <si>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</si>
  <si>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</si>
  <si>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</si>
  <si>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</si>
  <si>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</si>
  <si>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</si>
  <si>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</si>
  <si>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</si>
  <si>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</si>
  <si>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</si>
  <si>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</si>
  <si>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</si>
  <si>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</si>
  <si>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</si>
  <si>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</si>
  <si>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</si>
  <si>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</si>
  <si>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</si>
  <si>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</si>
  <si>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</si>
  <si>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</si>
  <si>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</si>
  <si>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</si>
  <si>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</si>
  <si>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</si>
  <si>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</si>
  <si>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</si>
  <si>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</si>
  <si>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</si>
  <si>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</si>
  <si>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</si>
  <si>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</si>
  <si>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</si>
  <si>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</si>
  <si>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</si>
  <si>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</si>
  <si>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</si>
  <si>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</si>
  <si>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</si>
  <si>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</si>
  <si>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</si>
  <si>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</si>
  <si>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</si>
  <si>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</si>
  <si>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</si>
  <si>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</si>
  <si>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</si>
  <si>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</si>
  <si>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</si>
  <si>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</si>
  <si>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</si>
  <si>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</si>
  <si>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</si>
  <si>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</si>
  <si>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</si>
  <si>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</si>
  <si>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</si>
  <si>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</si>
  <si>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</si>
  <si>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</si>
  <si>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</si>
  <si>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</si>
  <si>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</si>
  <si>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</si>
  <si>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</si>
  <si>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</si>
  <si>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</si>
  <si>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</si>
  <si>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</si>
  <si>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</si>
  <si>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</si>
  <si>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</si>
  <si>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</si>
  <si>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</si>
  <si>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</si>
  <si>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</si>
  <si>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</si>
  <si>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</si>
  <si>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</si>
  <si>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</si>
  <si>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</si>
  <si>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</si>
  <si>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</si>
  <si>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</si>
  <si>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</si>
  <si>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</si>
  <si>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</si>
  <si>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</si>
  <si>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</si>
  <si>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</si>
  <si>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</si>
  <si>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</si>
  <si>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</si>
  <si>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</si>
  <si>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</si>
  <si>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</si>
  <si>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</si>
  <si>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</si>
  <si>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</si>
  <si>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</si>
  <si>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</si>
  <si>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</si>
  <si>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</si>
  <si>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</si>
  <si>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</si>
  <si>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</si>
  <si>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</si>
  <si>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</si>
  <si>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</si>
  <si>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</si>
  <si>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</si>
  <si>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</si>
  <si>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</si>
  <si>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</si>
  <si>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</si>
  <si>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</si>
  <si>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</si>
  <si>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</si>
  <si>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</si>
  <si>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</si>
  <si>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</si>
  <si>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</si>
  <si>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</si>
  <si>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</si>
  <si>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</si>
  <si>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</si>
  <si>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</si>
  <si>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</si>
  <si>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</si>
  <si>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</si>
  <si>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</si>
  <si>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</si>
  <si>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</si>
  <si>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</si>
  <si>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</si>
  <si>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</si>
  <si>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</si>
  <si>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</si>
  <si>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</si>
  <si>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</si>
  <si>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</si>
  <si>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</si>
  <si>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</si>
  <si>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</si>
  <si>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</si>
  <si>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</si>
  <si>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</si>
  <si>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</si>
  <si>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</si>
  <si>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</si>
  <si>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</si>
  <si>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</si>
  <si>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</si>
  <si>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</si>
  <si>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</si>
  <si>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</si>
  <si>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</si>
  <si>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</si>
  <si>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</si>
  <si>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</si>
  <si>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</si>
  <si>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</si>
  <si>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</si>
  <si>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</si>
  <si>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</si>
  <si>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</si>
  <si>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</si>
  <si>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</si>
  <si>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</si>
  <si>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</si>
  <si>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</si>
  <si>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</si>
  <si>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</si>
  <si>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</si>
  <si>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</si>
  <si>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</si>
  <si>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</si>
  <si>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</si>
  <si>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</si>
  <si>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</si>
  <si>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</si>
  <si>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</si>
  <si>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</si>
  <si>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</si>
  <si>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</si>
  <si>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</si>
  <si>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</si>
  <si>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</si>
  <si>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</si>
  <si>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</si>
  <si>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</si>
  <si>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</si>
  <si>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</si>
  <si>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</si>
  <si>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</si>
  <si>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</si>
  <si>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</si>
  <si>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</si>
  <si>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</si>
  <si>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</si>
  <si>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</si>
  <si>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</si>
  <si>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</si>
  <si>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</si>
  <si>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</si>
  <si>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</si>
  <si>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</si>
  <si>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</si>
  <si>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</si>
  <si>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</si>
  <si>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</si>
  <si>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</si>
  <si>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</si>
  <si>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</si>
  <si>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</si>
  <si>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</si>
  <si>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</si>
  <si>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</si>
  <si>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</si>
  <si>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</si>
  <si>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</si>
  <si>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</si>
  <si>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</si>
  <si>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</si>
  <si>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</si>
  <si>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</si>
  <si>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</si>
  <si>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</si>
  <si>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</si>
  <si>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</si>
  <si>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</si>
  <si>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</si>
  <si>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</si>
  <si>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</si>
  <si>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</si>
  <si>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</si>
  <si>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</si>
  <si>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</si>
  <si>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</si>
  <si>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</si>
  <si>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</si>
  <si>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</si>
  <si>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</si>
  <si>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</si>
  <si>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</si>
  <si>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</si>
  <si>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</si>
  <si>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</si>
  <si>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</si>
  <si>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</si>
  <si>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</si>
  <si>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</si>
  <si>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</si>
  <si>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</si>
  <si>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</si>
  <si>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</si>
  <si>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</si>
  <si>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</si>
  <si>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</si>
  <si>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</si>
  <si>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</si>
  <si>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</si>
  <si>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</si>
  <si>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</si>
  <si>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</si>
  <si>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</si>
  <si>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</si>
  <si>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</si>
  <si>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</si>
  <si>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</si>
  <si>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</si>
  <si>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</si>
  <si>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</si>
  <si>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</si>
  <si>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</si>
  <si>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</si>
  <si>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</si>
  <si>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</si>
  <si>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</si>
  <si>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</si>
  <si>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</si>
  <si>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</si>
  <si>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</si>
  <si>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</si>
  <si>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</si>
  <si>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</si>
  <si>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</si>
  <si>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</si>
  <si>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</si>
  <si>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</si>
  <si>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</si>
  <si>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</si>
  <si>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</si>
  <si>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</si>
  <si>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</si>
  <si>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</si>
  <si>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</si>
  <si>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</si>
  <si>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</si>
  <si>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</si>
  <si>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</si>
  <si>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</si>
  <si>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</si>
  <si>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</si>
  <si>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</si>
  <si>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</si>
  <si>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</si>
  <si>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</si>
  <si>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</si>
  <si>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</si>
  <si>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</si>
  <si>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</si>
  <si>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</si>
  <si>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</si>
  <si>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</si>
  <si>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</si>
  <si>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</si>
  <si>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</si>
  <si>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</si>
  <si>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</si>
  <si>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</si>
  <si>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</si>
  <si>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</si>
  <si>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</si>
  <si>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</si>
  <si>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</si>
  <si>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</si>
  <si>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</si>
  <si>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</si>
  <si>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</si>
  <si>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</si>
  <si>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</si>
  <si>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</si>
  <si>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</si>
  <si>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</si>
  <si>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</si>
  <si>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</si>
  <si>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</si>
  <si>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</si>
  <si>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</si>
  <si>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</si>
  <si>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</si>
  <si>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</si>
  <si>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</si>
  <si>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</si>
  <si>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</si>
  <si>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</si>
  <si>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</si>
  <si>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</si>
  <si>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</si>
  <si>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</si>
  <si>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</si>
  <si>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</si>
  <si>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</si>
  <si>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</si>
  <si>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</si>
  <si>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</si>
  <si>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</si>
  <si>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</si>
  <si>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</si>
  <si>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</si>
  <si>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</si>
  <si>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</si>
  <si>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</si>
  <si>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</si>
  <si>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</si>
  <si>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</si>
  <si>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</si>
  <si>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</si>
  <si>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</si>
  <si>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</si>
  <si>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</si>
  <si>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</si>
  <si>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</si>
  <si>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</si>
  <si>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</si>
  <si>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</si>
  <si>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</si>
  <si>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</si>
  <si>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</si>
  <si>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</si>
  <si>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</si>
  <si>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</si>
  <si>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</si>
  <si>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</si>
  <si>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</si>
  <si>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</si>
  <si>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</si>
  <si>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</si>
  <si>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</si>
  <si>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</si>
  <si>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</si>
  <si>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</si>
  <si>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</si>
  <si>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</si>
  <si>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</si>
  <si>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</si>
  <si>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</si>
  <si>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</si>
  <si>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</si>
  <si>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</si>
  <si>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</si>
  <si>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</si>
  <si>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</si>
  <si>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</si>
  <si>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</si>
  <si>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</si>
  <si>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</si>
  <si>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</si>
  <si>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</si>
  <si>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</si>
  <si>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</si>
  <si>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</si>
  <si>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</si>
  <si>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</si>
  <si>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</si>
  <si>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</si>
  <si>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</si>
  <si>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</si>
  <si>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</si>
  <si>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</si>
  <si>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</si>
  <si>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</si>
  <si>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</si>
  <si>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</si>
  <si>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</si>
  <si>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</si>
  <si>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</si>
  <si>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</si>
  <si>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</si>
  <si>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</si>
  <si>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</si>
  <si>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</si>
  <si>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</si>
  <si>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</si>
  <si>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</si>
  <si>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</si>
  <si>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</si>
  <si>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</si>
  <si>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</si>
  <si>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</si>
  <si>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</si>
  <si>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</si>
  <si>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</si>
  <si>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</si>
  <si>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</si>
  <si>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</si>
  <si>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</si>
  <si>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</si>
  <si>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</si>
  <si>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</si>
  <si>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</si>
  <si>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</si>
  <si>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</si>
  <si>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</si>
  <si>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</si>
  <si>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</si>
  <si>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</si>
  <si>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</si>
  <si>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</si>
  <si>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</si>
  <si>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</si>
  <si>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</si>
  <si>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</si>
  <si>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</si>
  <si>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</si>
  <si>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</si>
  <si>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</si>
  <si>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</si>
  <si>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</si>
  <si>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</si>
  <si>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</si>
  <si>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</si>
  <si>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</si>
  <si>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</si>
  <si>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</si>
  <si>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</si>
  <si>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</si>
  <si>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</si>
  <si>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</si>
  <si>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</si>
  <si>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</si>
  <si>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</si>
  <si>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</si>
  <si>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</si>
  <si>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</si>
  <si>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</si>
  <si>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</si>
  <si>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</si>
  <si>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</si>
  <si>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</si>
  <si>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</si>
  <si>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</si>
  <si>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</si>
  <si>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</si>
  <si>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</si>
  <si>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</si>
  <si>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</si>
  <si>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</si>
  <si>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</si>
  <si>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</si>
  <si>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</si>
  <si>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</si>
  <si>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</si>
  <si>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</si>
  <si>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</si>
  <si>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</si>
  <si>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</si>
  <si>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</si>
  <si>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</si>
  <si>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</si>
  <si>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</si>
  <si>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</si>
  <si>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</si>
  <si>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</si>
  <si>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</si>
  <si>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</si>
  <si>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</si>
  <si>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</si>
  <si>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</si>
  <si>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</si>
  <si>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</si>
  <si>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</si>
  <si>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</si>
  <si>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</si>
  <si>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</si>
  <si>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</si>
  <si>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</si>
  <si>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</si>
  <si>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</si>
  <si>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</si>
  <si>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</si>
  <si>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</si>
  <si>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</si>
  <si>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</si>
  <si>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</si>
  <si>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</si>
  <si>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</si>
  <si>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</si>
  <si>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</si>
  <si>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</si>
  <si>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</si>
  <si>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</si>
  <si>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</si>
  <si>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</si>
  <si>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</si>
  <si>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</si>
  <si>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</si>
  <si>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</si>
  <si>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</si>
  <si>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</si>
  <si>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</si>
  <si>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</si>
  <si>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</si>
  <si>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</si>
  <si>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</si>
  <si>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</si>
  <si>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</si>
  <si>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</si>
  <si>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</si>
  <si>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</si>
  <si>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</si>
  <si>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</si>
  <si>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</si>
  <si>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</si>
  <si>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</si>
  <si>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</si>
  <si>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</si>
  <si>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</si>
  <si>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</si>
  <si>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</si>
  <si>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</si>
  <si>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</si>
  <si>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</si>
  <si>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</si>
  <si>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</si>
  <si>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</si>
  <si>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</si>
  <si>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</si>
  <si>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</si>
  <si>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</si>
  <si>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</si>
  <si>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</si>
  <si>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</si>
  <si>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</si>
  <si>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</si>
  <si>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</si>
  <si>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</si>
  <si>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</si>
  <si>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</si>
  <si>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</si>
  <si>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</si>
  <si>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</si>
  <si>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</si>
  <si>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</si>
  <si>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</si>
  <si>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</si>
  <si>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</si>
  <si>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</si>
  <si>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</si>
  <si>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</si>
  <si>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</si>
  <si>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</si>
  <si>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</si>
  <si>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</si>
  <si>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</si>
  <si>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</si>
  <si>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</si>
  <si>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</si>
  <si>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</si>
  <si>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</si>
  <si>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</si>
  <si>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</si>
  <si>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</si>
  <si>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</si>
  <si>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</si>
  <si>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</si>
  <si>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</si>
  <si>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</si>
  <si>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</si>
  <si>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</si>
  <si>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</si>
  <si>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</si>
  <si>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</si>
  <si>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</si>
  <si>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</si>
  <si>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</si>
  <si>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</si>
  <si>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</si>
  <si>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</si>
  <si>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</si>
  <si>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</si>
  <si>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</si>
  <si>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</si>
  <si>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</si>
  <si>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</si>
  <si>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</si>
  <si>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</si>
  <si>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</si>
  <si>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</si>
  <si>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</si>
  <si>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</si>
  <si>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</si>
  <si>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</si>
  <si>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</si>
  <si>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</si>
  <si>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</si>
  <si>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</si>
  <si>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</si>
  <si>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</si>
  <si>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</si>
  <si>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</si>
  <si>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</si>
  <si>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</si>
  <si>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</si>
  <si>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</si>
  <si>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</si>
  <si>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</si>
  <si>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</si>
  <si>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</si>
  <si>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</si>
  <si>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</si>
  <si>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</si>
  <si>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</si>
  <si>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</si>
  <si>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</si>
  <si>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</si>
  <si>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</si>
  <si>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</si>
  <si>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</si>
  <si>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</si>
  <si>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</si>
  <si>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</si>
  <si>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</si>
  <si>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</si>
  <si>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</si>
  <si>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</si>
  <si>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</si>
  <si>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</si>
  <si>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</si>
  <si>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</si>
  <si>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</si>
  <si>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</si>
  <si>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</si>
  <si>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</si>
  <si>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</si>
  <si>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</si>
  <si>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</si>
  <si>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</si>
  <si>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</si>
  <si>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</si>
  <si>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</si>
  <si>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</si>
  <si>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</si>
  <si>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</si>
  <si>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</si>
  <si>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</si>
  <si>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</si>
  <si>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</si>
  <si>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</si>
  <si>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</si>
  <si>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</si>
  <si>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</si>
  <si>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</si>
  <si>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</si>
  <si>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</si>
  <si>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</si>
  <si>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</si>
  <si>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</si>
  <si>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</si>
  <si>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</si>
  <si>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</si>
  <si>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</si>
  <si>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</si>
  <si>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</si>
  <si>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</si>
  <si>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</si>
  <si>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</si>
  <si>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</si>
  <si>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</si>
  <si>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</si>
  <si>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</si>
  <si>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</si>
  <si>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</si>
  <si>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</si>
  <si>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</si>
  <si>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</si>
  <si>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</si>
  <si>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</si>
  <si>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</si>
  <si>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</si>
  <si>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</si>
  <si>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</si>
  <si>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</si>
  <si>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</si>
  <si>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</si>
  <si>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</si>
  <si>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</si>
  <si>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</si>
  <si>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</si>
  <si>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</si>
  <si>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</si>
  <si>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</si>
  <si>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</si>
  <si>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</si>
  <si>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</si>
  <si>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</si>
  <si>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</si>
  <si>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</si>
  <si>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</si>
  <si>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</si>
  <si>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</si>
  <si>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</si>
  <si>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</si>
  <si>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</si>
  <si>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</si>
  <si>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</si>
  <si>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</si>
  <si>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</si>
  <si>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</si>
  <si>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</si>
  <si>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</si>
  <si>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</si>
  <si>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</si>
  <si>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</si>
  <si>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</si>
  <si>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</si>
  <si>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</si>
  <si>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</si>
  <si>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</si>
  <si>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</si>
  <si>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</si>
  <si>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</si>
  <si>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</si>
  <si>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</si>
  <si>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</si>
  <si>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</si>
  <si>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</si>
  <si>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</si>
  <si>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</si>
  <si>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</si>
  <si>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</si>
  <si>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</si>
  <si>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</si>
  <si>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</si>
  <si>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</si>
  <si>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</si>
  <si>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</si>
  <si>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</si>
  <si>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</si>
  <si>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</si>
  <si>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</si>
  <si>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</si>
  <si>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</si>
  <si>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</si>
  <si>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</si>
  <si>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</si>
  <si>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</si>
  <si>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</si>
  <si>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</si>
  <si>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</si>
  <si>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</si>
  <si>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</si>
  <si>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</si>
  <si>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</si>
  <si>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</si>
  <si>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</si>
  <si>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</si>
  <si>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</si>
  <si>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</si>
  <si>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</si>
  <si>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</si>
  <si>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</si>
  <si>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</si>
  <si>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</si>
  <si>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</si>
  <si>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</si>
  <si>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</si>
  <si>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</si>
  <si>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</si>
  <si>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</si>
  <si>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</si>
  <si>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</si>
  <si>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</si>
  <si>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</si>
  <si>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</si>
  <si>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</si>
  <si>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</si>
  <si>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</si>
  <si>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</si>
  <si>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</si>
  <si>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</si>
  <si>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</si>
  <si>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</si>
  <si>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</si>
  <si>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</si>
  <si>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</si>
  <si>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</si>
  <si>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</si>
  <si>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</si>
  <si>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</si>
  <si>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</si>
  <si>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</si>
  <si>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</si>
  <si>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</si>
  <si>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</si>
  <si>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</si>
  <si>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</si>
  <si>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</si>
  <si>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</si>
  <si>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</si>
  <si>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</si>
  <si>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</si>
  <si>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</si>
  <si>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</si>
  <si>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</si>
  <si>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</si>
  <si>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</si>
  <si>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</si>
  <si>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</si>
  <si>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</si>
  <si>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</si>
  <si>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</si>
  <si>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</si>
  <si>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</si>
  <si>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</si>
  <si>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</si>
  <si>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</si>
  <si>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</si>
  <si>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</si>
  <si>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</si>
  <si>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</si>
  <si>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</si>
  <si>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</si>
  <si>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</si>
  <si>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</si>
  <si>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</si>
  <si>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</si>
  <si>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</si>
  <si>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</si>
  <si>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</si>
  <si>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</si>
  <si>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</si>
  <si>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</si>
  <si>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</si>
  <si>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</si>
  <si>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</si>
  <si>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</si>
  <si>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</si>
  <si>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</si>
  <si>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</si>
  <si>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</si>
  <si>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</si>
  <si>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</si>
  <si>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</si>
  <si>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</si>
  <si>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</si>
  <si>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</si>
  <si>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</si>
  <si>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</si>
  <si>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</si>
  <si>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</si>
  <si>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</si>
  <si>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</si>
  <si>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</si>
  <si>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</si>
  <si>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</si>
  <si>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</si>
  <si>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</si>
  <si>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</si>
  <si>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</si>
  <si>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</si>
  <si>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</si>
  <si>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</si>
  <si>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</si>
  <si>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</si>
  <si>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</si>
  <si>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</si>
  <si>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</si>
  <si>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</si>
  <si>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</si>
  <si>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</si>
  <si>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</si>
  <si>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</si>
  <si>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</si>
  <si>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</si>
  <si>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</si>
  <si>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</si>
  <si>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</si>
  <si>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</si>
  <si>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</si>
  <si>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</si>
  <si>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</si>
  <si>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</si>
  <si>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</si>
  <si>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</si>
  <si>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</si>
  <si>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</si>
  <si>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</si>
  <si>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</si>
  <si>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</si>
  <si>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</si>
  <si>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</si>
  <si>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</si>
  <si>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</si>
  <si>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</si>
  <si>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</si>
  <si>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</si>
  <si>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</si>
  <si>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</si>
  <si>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</si>
  <si>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</si>
  <si>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</si>
  <si>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</si>
  <si>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</si>
  <si>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</si>
  <si>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</si>
  <si>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</si>
  <si>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</si>
  <si>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</si>
  <si>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</si>
  <si>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</si>
  <si>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</si>
  <si>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</si>
  <si>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</si>
  <si>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</si>
  <si>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</si>
  <si>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</si>
  <si>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</si>
  <si>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</si>
  <si>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</si>
  <si>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</si>
  <si>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</si>
  <si>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</si>
  <si>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</si>
  <si>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</si>
  <si>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</si>
  <si>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</si>
  <si>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</si>
  <si>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</si>
  <si>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</si>
  <si>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</si>
  <si>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</si>
  <si>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</si>
  <si>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</si>
  <si>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</si>
  <si>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</si>
  <si>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</si>
  <si>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</si>
  <si>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</si>
  <si>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</si>
  <si>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</si>
  <si>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</si>
  <si>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</si>
  <si>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</si>
  <si>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</si>
  <si>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</si>
  <si>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</si>
  <si>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</si>
  <si>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</si>
  <si>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</si>
  <si>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</si>
  <si>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</si>
  <si>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</si>
  <si>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</si>
  <si>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</si>
  <si>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</si>
  <si>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</si>
  <si>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</si>
  <si>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</si>
  <si>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</si>
  <si>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</si>
  <si>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</si>
  <si>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</si>
  <si>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</si>
  <si>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</si>
  <si>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</si>
  <si>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</si>
  <si>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</si>
  <si>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</si>
  <si>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</si>
  <si>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</si>
  <si>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</si>
  <si>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</si>
  <si>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</si>
  <si>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</si>
  <si>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</si>
  <si>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</si>
  <si>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</si>
  <si>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</si>
  <si>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</si>
  <si>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</si>
  <si>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</si>
  <si>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</si>
  <si>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</si>
  <si>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</si>
  <si>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</si>
  <si>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</si>
  <si>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</si>
  <si>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</si>
  <si>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</si>
  <si>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</si>
  <si>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</si>
  <si>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</si>
  <si>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</si>
  <si>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</si>
  <si>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</si>
  <si>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</si>
  <si>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</si>
  <si>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</si>
  <si>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</si>
  <si>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</si>
  <si>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</si>
  <si>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</si>
  <si>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</si>
  <si>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</si>
  <si>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</si>
  <si>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</si>
  <si>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</si>
  <si>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</si>
  <si>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</si>
  <si>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</si>
  <si>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</si>
  <si>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</si>
  <si>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</si>
  <si>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</si>
  <si>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</si>
  <si>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</si>
  <si>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</si>
  <si>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</si>
  <si>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</si>
  <si>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</si>
  <si>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</si>
  <si>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</si>
  <si>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</si>
  <si>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</si>
  <si>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</si>
  <si>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</si>
  <si>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</si>
  <si>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</si>
  <si>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</si>
  <si>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</si>
  <si>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</si>
  <si>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</si>
  <si>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</si>
  <si>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</si>
  <si>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</si>
  <si>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</si>
  <si>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</si>
  <si>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</si>
  <si>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</si>
  <si>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</si>
  <si>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</si>
  <si>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</si>
  <si>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</si>
  <si>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</si>
  <si>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</si>
  <si>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</si>
  <si>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</si>
  <si>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</si>
  <si>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</si>
  <si>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</si>
  <si>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</si>
  <si>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</si>
  <si>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</si>
  <si>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</si>
  <si>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</si>
  <si>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</si>
  <si>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</si>
  <si>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</si>
  <si>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</si>
  <si>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</si>
  <si>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</si>
  <si>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</si>
  <si>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</si>
  <si>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</si>
  <si>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</si>
  <si>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</si>
  <si>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</si>
  <si>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</si>
  <si>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</si>
  <si>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</si>
  <si>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</si>
  <si>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</si>
  <si>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</si>
  <si>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</si>
  <si>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</si>
  <si>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</si>
  <si>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</si>
  <si>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</si>
  <si>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</si>
  <si>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</si>
  <si>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</si>
  <si>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</si>
  <si>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</si>
  <si>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</si>
  <si>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</si>
  <si>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</si>
  <si>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</si>
  <si>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</si>
  <si>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</si>
  <si>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</si>
  <si>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</si>
  <si>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</si>
  <si>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</si>
  <si>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</si>
  <si>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</si>
  <si>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</si>
  <si>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</si>
  <si>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</si>
  <si>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</si>
  <si>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</si>
  <si>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</si>
  <si>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</si>
  <si>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</si>
  <si>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</si>
  <si>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</si>
  <si>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</si>
  <si>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</si>
  <si>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</si>
  <si>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</si>
  <si>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</si>
  <si>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</si>
  <si>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</si>
  <si>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</si>
  <si>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</si>
  <si>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</si>
  <si>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</si>
  <si>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</si>
  <si>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</si>
  <si>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</si>
  <si>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</si>
  <si>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</si>
  <si>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</si>
  <si>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</si>
  <si>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</si>
  <si>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</si>
  <si>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</si>
  <si>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</si>
  <si>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</si>
  <si>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</si>
  <si>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</si>
  <si>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</si>
  <si>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</si>
  <si>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</si>
  <si>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</si>
  <si>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</si>
  <si>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</si>
  <si>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</si>
  <si>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</si>
  <si>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</si>
  <si>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</si>
  <si>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</si>
  <si>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</si>
  <si>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</si>
  <si>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</si>
  <si>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</si>
  <si>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</si>
  <si>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</si>
  <si>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</si>
  <si>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</si>
  <si>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</si>
  <si>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</si>
  <si>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</si>
  <si>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</si>
  <si>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</si>
  <si>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</si>
  <si>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</si>
  <si>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</si>
  <si>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</si>
  <si>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</si>
  <si>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</si>
  <si>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</si>
  <si>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</si>
  <si>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</si>
  <si>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</si>
  <si>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</si>
  <si>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</si>
  <si>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</si>
  <si>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</si>
  <si>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</si>
  <si>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</si>
  <si>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</si>
  <si>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</si>
  <si>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</si>
  <si>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</si>
  <si>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</si>
  <si>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</si>
  <si>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</si>
  <si>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</si>
  <si>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</si>
  <si>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</si>
  <si>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</si>
  <si>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</si>
  <si>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</si>
  <si>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</si>
  <si>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</si>
  <si>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</si>
  <si>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</si>
  <si>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</si>
  <si>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</si>
  <si>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</si>
  <si>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</si>
  <si>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</si>
  <si>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</si>
  <si>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</si>
  <si>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</si>
  <si>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</si>
  <si>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</si>
  <si>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</si>
  <si>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</si>
  <si>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</si>
  <si>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</si>
  <si>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</si>
  <si>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</si>
  <si>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</si>
  <si>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</si>
  <si>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</si>
  <si>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</si>
  <si>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</si>
  <si>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</si>
  <si>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</si>
  <si>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</si>
  <si>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</si>
  <si>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</si>
  <si>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</si>
  <si>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</si>
  <si>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</si>
  <si>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</si>
  <si>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</si>
  <si>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</si>
  <si>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</si>
  <si>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</si>
  <si>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</si>
  <si>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</si>
  <si>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</si>
  <si>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</si>
  <si>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</si>
  <si>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</si>
  <si>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</si>
  <si>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</si>
  <si>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</si>
  <si>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</si>
  <si>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</si>
  <si>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</si>
  <si>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</si>
  <si>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</si>
  <si>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</si>
  <si>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</si>
  <si>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</si>
  <si>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</si>
  <si>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</si>
  <si>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</si>
  <si>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</si>
  <si>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</si>
  <si>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</si>
  <si>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</si>
  <si>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</si>
  <si>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</si>
  <si>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</si>
  <si>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</si>
  <si>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</si>
  <si>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</si>
  <si>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</si>
  <si>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</si>
  <si>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</si>
  <si>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</si>
  <si>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</si>
  <si>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</si>
  <si>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</si>
  <si>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</si>
  <si>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</si>
  <si>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</si>
  <si>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</si>
  <si>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</si>
  <si>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</si>
  <si>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</si>
  <si>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</si>
  <si>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</si>
  <si>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</si>
  <si>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</si>
  <si>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</si>
  <si>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</si>
  <si>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</si>
  <si>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</si>
  <si>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</si>
  <si>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</si>
  <si>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</si>
  <si>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</si>
  <si>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</si>
  <si>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</si>
  <si>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</si>
  <si>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</si>
  <si>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</si>
  <si>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</si>
  <si>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</si>
  <si>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</si>
  <si>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</si>
  <si>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</si>
  <si>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</si>
  <si>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</si>
  <si>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</si>
  <si>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</si>
  <si>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</si>
  <si>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</si>
  <si>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</si>
  <si>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</si>
  <si>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</si>
  <si>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</si>
  <si>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</si>
  <si>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</si>
  <si>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</si>
  <si>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</si>
  <si>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</si>
  <si>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</si>
  <si>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</si>
  <si>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</si>
  <si>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</si>
  <si>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</si>
  <si>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</si>
  <si>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</si>
  <si>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</si>
  <si>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</si>
  <si>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</si>
  <si>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</si>
  <si>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</si>
  <si>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</si>
  <si>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</si>
  <si>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</si>
  <si>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</si>
  <si>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</si>
  <si>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</si>
  <si>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</si>
  <si>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</si>
  <si>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</si>
  <si>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</si>
  <si>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</si>
  <si>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</si>
  <si>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</si>
  <si>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</si>
  <si>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</si>
  <si>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</si>
  <si>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</si>
  <si>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</si>
  <si>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</si>
  <si>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</si>
  <si>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</si>
  <si>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</si>
  <si>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</si>
  <si>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</si>
  <si>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</si>
  <si>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</si>
  <si>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</si>
  <si>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</si>
  <si>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</si>
  <si>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</si>
  <si>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</si>
  <si>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</si>
  <si>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</si>
  <si>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</si>
  <si>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</si>
  <si>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</si>
  <si>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</si>
  <si>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</si>
  <si>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</si>
  <si>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</si>
  <si>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</si>
  <si>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</si>
  <si>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</si>
  <si>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</si>
  <si>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</si>
  <si>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</si>
  <si>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</si>
  <si>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</si>
  <si>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</si>
  <si>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</si>
  <si>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</si>
  <si>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</si>
  <si>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</si>
  <si>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</si>
  <si>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</si>
  <si>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</si>
  <si>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</si>
  <si>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</si>
  <si>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</si>
  <si>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</si>
  <si>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</si>
  <si>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</si>
  <si>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</si>
  <si>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</si>
  <si>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</si>
  <si>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</si>
  <si>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</si>
  <si>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</si>
  <si>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</si>
  <si>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</si>
  <si>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</si>
  <si>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</si>
  <si>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</si>
  <si>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</si>
  <si>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</si>
  <si>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</si>
  <si>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</si>
  <si>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</si>
  <si>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</si>
  <si>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</si>
  <si>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</si>
  <si>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</si>
  <si>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</si>
  <si>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</si>
  <si>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</si>
  <si>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</si>
  <si>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</si>
  <si>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</si>
  <si>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</si>
  <si>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</si>
  <si>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</si>
  <si>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</si>
  <si>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</si>
  <si>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</si>
  <si>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</si>
  <si>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</si>
  <si>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</si>
  <si>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</si>
  <si>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</si>
  <si>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</si>
  <si>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</si>
  <si>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</si>
  <si>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</si>
  <si>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</si>
  <si>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</si>
  <si>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</si>
  <si>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</si>
  <si>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</si>
  <si>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</si>
  <si>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</si>
  <si>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</si>
  <si>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</si>
  <si>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</si>
  <si>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</si>
  <si>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</si>
  <si>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</si>
  <si>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</si>
  <si>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</si>
  <si>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</si>
  <si>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</si>
  <si>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</si>
  <si>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</si>
  <si>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</si>
  <si>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</si>
  <si>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</si>
  <si>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</si>
  <si>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</si>
  <si>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</si>
  <si>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</si>
  <si>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</si>
  <si>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</si>
  <si>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</si>
  <si>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</si>
  <si>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</si>
  <si>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</si>
  <si>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</si>
  <si>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</si>
  <si>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</si>
  <si>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</si>
  <si>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</si>
  <si>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</si>
  <si>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</si>
  <si>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</si>
  <si>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</si>
  <si>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</si>
  <si>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</si>
  <si>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</si>
  <si>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</si>
  <si>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</si>
  <si>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</si>
  <si>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</si>
  <si>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</si>
  <si>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</si>
  <si>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</si>
  <si>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</si>
  <si>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</si>
  <si>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</si>
  <si>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</si>
  <si>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</si>
  <si>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</si>
  <si>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</si>
  <si>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</si>
  <si>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</si>
  <si>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</si>
  <si>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</si>
  <si>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</si>
  <si>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</si>
  <si>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</si>
  <si>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</si>
  <si>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</si>
  <si>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</si>
  <si>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</si>
  <si>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</si>
  <si>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</si>
  <si>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</si>
  <si>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</si>
  <si>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</si>
  <si>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</si>
  <si>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</si>
  <si>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</si>
  <si>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</si>
  <si>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</si>
  <si>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</si>
  <si>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</si>
  <si>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</si>
  <si>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</si>
  <si>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</si>
  <si>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</si>
  <si>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</si>
  <si>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</si>
  <si>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</si>
  <si>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</si>
  <si>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</si>
  <si>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</si>
  <si>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</si>
  <si>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</si>
  <si>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</si>
  <si>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</si>
  <si>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</si>
  <si>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</si>
  <si>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</si>
  <si>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</si>
  <si>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</si>
  <si>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</si>
  <si>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</si>
  <si>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</si>
  <si>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</si>
  <si>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</si>
  <si>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</si>
  <si>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</si>
  <si>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</si>
  <si>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</si>
  <si>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</si>
  <si>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</si>
  <si>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</si>
  <si>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</si>
  <si>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</si>
  <si>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</si>
  <si>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</si>
  <si>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</si>
  <si>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</si>
  <si>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</si>
  <si>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</si>
  <si>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</si>
  <si>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</si>
  <si>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</si>
  <si>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</si>
  <si>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</si>
  <si>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</si>
  <si>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</si>
  <si>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</si>
  <si>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</si>
  <si>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</si>
  <si>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</si>
  <si>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</si>
  <si>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</si>
  <si>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</si>
  <si>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</si>
  <si>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</si>
  <si>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</si>
  <si>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</si>
  <si>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</si>
  <si>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</si>
  <si>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</si>
  <si>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</si>
  <si>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</si>
  <si>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</si>
  <si>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</si>
  <si>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</si>
  <si>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</si>
  <si>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</si>
  <si>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</si>
  <si>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</si>
  <si>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</si>
  <si>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</si>
  <si>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</si>
  <si>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</si>
  <si>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</si>
  <si>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</si>
  <si>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</si>
  <si>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</si>
  <si>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</si>
  <si>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</si>
  <si>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</si>
  <si>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</si>
  <si>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</si>
  <si>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</si>
  <si>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</si>
  <si>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</si>
  <si>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</si>
  <si>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</si>
  <si>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</si>
  <si>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</si>
  <si>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</si>
  <si>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</si>
  <si>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</si>
  <si>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</si>
  <si>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</si>
  <si>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</si>
  <si>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</si>
  <si>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</si>
  <si>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</si>
  <si>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</si>
  <si>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</si>
  <si>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</si>
  <si>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</si>
  <si>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</si>
  <si>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</si>
  <si>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</si>
  <si>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</si>
  <si>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</si>
  <si>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</si>
  <si>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</si>
  <si>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</si>
  <si>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</si>
  <si>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</si>
  <si>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</si>
  <si>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</si>
  <si>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</si>
  <si>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</si>
  <si>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</si>
  <si>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</si>
  <si>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</si>
  <si>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</si>
  <si>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</si>
  <si>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</si>
  <si>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</si>
  <si>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</si>
  <si>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</si>
  <si>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</si>
  <si>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</si>
  <si>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</si>
  <si>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</si>
  <si>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</si>
  <si>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</si>
  <si>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</si>
  <si>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</si>
  <si>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</si>
  <si>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</si>
  <si>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</si>
  <si>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</si>
  <si>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</si>
  <si>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</si>
  <si>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</si>
  <si>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</si>
  <si>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</si>
  <si>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</si>
  <si>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</si>
  <si>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</si>
  <si>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</si>
  <si>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</si>
  <si>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</si>
  <si>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</si>
  <si>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</si>
  <si>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</si>
  <si>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</si>
  <si>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</si>
  <si>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</si>
  <si>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</si>
  <si>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</si>
  <si>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</si>
  <si>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</si>
  <si>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</si>
  <si>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</si>
  <si>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</si>
  <si>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</si>
  <si>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</si>
  <si>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</si>
  <si>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</si>
  <si>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</si>
  <si>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</si>
  <si>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</si>
  <si>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</si>
  <si>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</si>
  <si>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</si>
  <si>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</si>
  <si>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</si>
  <si>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</si>
  <si>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</si>
  <si>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</si>
  <si>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</si>
  <si>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</si>
  <si>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</si>
  <si>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</si>
  <si>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</si>
  <si>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</si>
  <si>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</si>
  <si>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</si>
  <si>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</si>
  <si>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</si>
  <si>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</si>
  <si>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</si>
  <si>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</si>
  <si>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</si>
  <si>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</si>
  <si>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</si>
  <si>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</si>
  <si>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</si>
  <si>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</si>
  <si>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</si>
  <si>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</si>
  <si>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</si>
  <si>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</si>
  <si>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</si>
  <si>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</si>
  <si>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</si>
  <si>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</si>
  <si>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</si>
  <si>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</si>
  <si>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</si>
  <si>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</si>
  <si>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</si>
  <si>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</si>
  <si>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</si>
  <si>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</si>
  <si>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</si>
  <si>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</si>
  <si>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</si>
  <si>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</si>
  <si>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</si>
  <si>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</si>
  <si>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</si>
  <si>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</si>
  <si>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</si>
  <si>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</si>
  <si>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</si>
  <si>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</si>
  <si>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</si>
  <si>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</si>
  <si>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</si>
  <si>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</si>
  <si>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</si>
  <si>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</si>
  <si>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</si>
  <si>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</si>
  <si>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</si>
  <si>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</si>
  <si>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</si>
  <si>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</si>
  <si>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</si>
  <si>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</si>
  <si>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</si>
  <si>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</si>
  <si>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</si>
  <si>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</si>
  <si>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</si>
  <si>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</si>
  <si>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</si>
  <si>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</si>
  <si>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</si>
  <si>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</si>
  <si>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</si>
  <si>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</si>
  <si>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</si>
  <si>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</si>
  <si>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</si>
  <si>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</si>
  <si>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</si>
  <si>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</si>
  <si>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</si>
  <si>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</si>
  <si>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</si>
  <si>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</si>
  <si>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</si>
  <si>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</si>
  <si>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</si>
  <si>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</si>
  <si>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</si>
  <si>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</si>
  <si>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</si>
  <si>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</si>
  <si>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</si>
  <si>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</si>
  <si>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</si>
  <si>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</si>
  <si>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</si>
  <si>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</si>
  <si>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</si>
  <si>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</si>
  <si>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</si>
  <si>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</si>
  <si>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</si>
  <si>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</si>
  <si>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</si>
  <si>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</si>
  <si>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</si>
  <si>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</si>
  <si>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</si>
  <si>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</si>
  <si>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</si>
  <si>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</si>
  <si>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</si>
  <si>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</si>
  <si>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</si>
  <si>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</si>
  <si>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</si>
  <si>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</si>
  <si>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</si>
  <si>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</si>
  <si>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</si>
  <si>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</si>
  <si>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</si>
  <si>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</si>
  <si>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</si>
  <si>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</si>
  <si>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</si>
  <si>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</si>
  <si>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</si>
  <si>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</si>
  <si>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</si>
  <si>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</si>
  <si>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</si>
  <si>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</si>
  <si>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</si>
  <si>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</si>
  <si>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</si>
  <si>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</si>
  <si>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</si>
  <si>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</si>
  <si>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</si>
  <si>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</si>
  <si>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</si>
  <si>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</si>
  <si>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</si>
  <si>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</si>
  <si>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</si>
  <si>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</si>
  <si>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</si>
  <si>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</si>
  <si>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</si>
  <si>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</si>
  <si>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</si>
  <si>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</si>
  <si>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</si>
  <si>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</si>
  <si>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</si>
  <si>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</si>
  <si>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</si>
  <si>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</si>
  <si>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</si>
  <si>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</si>
  <si>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</si>
  <si>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</si>
  <si>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</si>
  <si>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</si>
  <si>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</si>
  <si>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</si>
  <si>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</si>
  <si>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</si>
  <si>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</si>
  <si>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</si>
  <si>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</si>
  <si>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</si>
  <si>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</si>
  <si>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</si>
  <si>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</si>
  <si>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</si>
  <si>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</si>
  <si>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</si>
  <si>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</si>
  <si>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</si>
  <si>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</si>
  <si>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</si>
  <si>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</si>
  <si>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</si>
  <si>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</si>
  <si>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</si>
  <si>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</si>
  <si>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</si>
  <si>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</si>
  <si>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</si>
  <si>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</si>
  <si>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</si>
  <si>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</si>
  <si>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</si>
  <si>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</si>
  <si>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</si>
  <si>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</si>
  <si>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</si>
  <si>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</si>
  <si>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</si>
  <si>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</si>
  <si>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</si>
  <si>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</si>
  <si>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</si>
  <si>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</si>
  <si>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</si>
  <si>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</si>
  <si>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</si>
  <si>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</si>
  <si>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</si>
  <si>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</si>
  <si>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</si>
  <si>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</si>
  <si>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</si>
  <si>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</si>
  <si>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</si>
  <si>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</si>
  <si>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</si>
  <si>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</si>
  <si>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</si>
  <si>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</si>
  <si>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</si>
  <si>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</si>
  <si>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</si>
  <si>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</si>
  <si>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</si>
  <si>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</si>
  <si>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</si>
  <si>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</si>
  <si>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</si>
  <si>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</si>
  <si>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</si>
  <si>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</si>
  <si>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</si>
  <si>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</si>
  <si>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</si>
  <si>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</si>
  <si>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</si>
  <si>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</si>
  <si>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</si>
  <si>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</si>
  <si>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</si>
  <si>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</si>
  <si>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</si>
  <si>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</si>
  <si>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</si>
  <si>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</si>
  <si>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</si>
  <si>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</si>
  <si>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</si>
  <si>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</si>
  <si>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</si>
  <si>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</si>
  <si>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</si>
  <si>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</si>
  <si>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</si>
  <si>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</si>
  <si>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</si>
  <si>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</si>
  <si>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</si>
  <si>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</si>
  <si>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</si>
  <si>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</si>
  <si>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</si>
  <si>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</si>
  <si>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</si>
  <si>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</si>
  <si>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</si>
  <si>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</si>
  <si>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</si>
  <si>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</si>
  <si>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</si>
  <si>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</si>
  <si>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</si>
  <si>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</si>
  <si>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</si>
  <si>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</si>
  <si>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</si>
  <si>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</si>
  <si>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</si>
  <si>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</si>
  <si>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</si>
  <si>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</si>
  <si>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</si>
  <si>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</si>
  <si>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</si>
  <si>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</si>
  <si>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</si>
  <si>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</si>
  <si>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</si>
  <si>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</si>
  <si>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</si>
  <si>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</si>
  <si>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</si>
  <si>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</si>
  <si>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</si>
  <si>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</si>
  <si>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</si>
  <si>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</si>
  <si>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</si>
  <si>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</si>
  <si>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</si>
  <si>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</si>
  <si>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</si>
  <si>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</si>
  <si>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</si>
  <si>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</si>
  <si>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</si>
  <si>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</si>
  <si>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</si>
  <si>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</si>
  <si>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</si>
  <si>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</si>
  <si>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</si>
  <si>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</si>
  <si>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</si>
  <si>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</si>
  <si>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</si>
  <si>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</si>
  <si>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</si>
  <si>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</si>
  <si>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</si>
  <si>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</si>
  <si>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</si>
  <si>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</si>
  <si>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</si>
  <si>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</si>
  <si>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</si>
  <si>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</si>
  <si>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</si>
  <si>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</si>
  <si>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</si>
  <si>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</si>
  <si>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</si>
  <si>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</si>
  <si>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</si>
  <si>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</si>
  <si>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</si>
  <si>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</si>
  <si>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</si>
  <si>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</si>
  <si>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</si>
  <si>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</si>
  <si>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</si>
  <si>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</si>
  <si>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</si>
  <si>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</si>
  <si>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</si>
  <si>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</si>
  <si>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</si>
  <si>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</si>
  <si>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</si>
  <si>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</si>
  <si>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</si>
  <si>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</si>
  <si>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</si>
  <si>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</si>
  <si>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</si>
  <si>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</si>
  <si>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</si>
  <si>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</si>
  <si>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</si>
  <si>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</si>
  <si>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</si>
  <si>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</si>
  <si>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</si>
  <si>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</si>
  <si>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</si>
  <si>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</si>
  <si>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</si>
  <si>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</si>
  <si>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</si>
  <si>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</si>
  <si>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</si>
  <si>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</si>
  <si>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</si>
  <si>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</si>
  <si>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</si>
  <si>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</si>
  <si>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</si>
  <si>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</si>
  <si>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</si>
  <si>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</si>
  <si>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</si>
  <si>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</si>
  <si>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</si>
  <si>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</si>
  <si>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</si>
  <si>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</si>
  <si>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</si>
  <si>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</si>
  <si>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</si>
  <si>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</si>
  <si>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</si>
  <si>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</si>
  <si>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</si>
  <si>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</si>
  <si>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</si>
  <si>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</si>
  <si>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</si>
  <si>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</si>
  <si>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</si>
  <si>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</si>
  <si>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</si>
  <si>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</si>
  <si>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</si>
  <si>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</si>
  <si>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</si>
  <si>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</si>
  <si>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</si>
  <si>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</si>
  <si>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</si>
  <si>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</si>
  <si>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</si>
  <si>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</si>
  <si>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</si>
  <si>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</si>
  <si>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</si>
  <si>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</si>
  <si>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</si>
  <si>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</si>
  <si>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</si>
  <si>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</si>
  <si>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</si>
  <si>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</si>
  <si>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</si>
  <si>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</si>
  <si>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</si>
  <si>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</si>
  <si>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</si>
  <si>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</si>
  <si>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</si>
  <si>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</si>
  <si>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</si>
  <si>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</si>
  <si>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</si>
  <si>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</si>
  <si>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</si>
  <si>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</si>
  <si>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</si>
  <si>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</si>
  <si>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</si>
  <si>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</si>
  <si>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</si>
  <si>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</si>
  <si>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</si>
  <si>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</si>
  <si>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</si>
  <si>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</si>
  <si>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</si>
  <si>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</si>
  <si>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</si>
  <si>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</si>
  <si>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</si>
  <si>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</si>
  <si>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</si>
  <si>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</si>
  <si>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</si>
  <si>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</si>
  <si>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</si>
  <si>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</si>
  <si>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</si>
  <si>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</si>
  <si>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</si>
  <si>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</si>
  <si>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</si>
  <si>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</si>
  <si>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</si>
  <si>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</si>
  <si>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</si>
  <si>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</si>
  <si>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</si>
  <si>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</si>
  <si>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</si>
  <si>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</si>
  <si>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</si>
  <si>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</si>
  <si>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</si>
  <si>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</si>
  <si>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</si>
  <si>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</si>
  <si>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</si>
  <si>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</si>
  <si>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</si>
  <si>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</si>
  <si>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</si>
  <si>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</si>
  <si>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</si>
  <si>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</si>
  <si>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</si>
  <si>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</si>
  <si>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</si>
  <si>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</si>
  <si>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</si>
  <si>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</si>
  <si>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</si>
  <si>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</si>
  <si>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</si>
  <si>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</si>
  <si>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</si>
  <si>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</si>
  <si>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</si>
  <si>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</si>
  <si>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</si>
  <si>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</si>
  <si>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</si>
  <si>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</si>
  <si>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</si>
  <si>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</si>
  <si>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</si>
  <si>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</si>
  <si>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</si>
  <si>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</si>
  <si>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</si>
  <si>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</si>
  <si>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</si>
  <si>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</si>
  <si>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</si>
  <si>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</si>
  <si>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</si>
  <si>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</si>
  <si>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</si>
  <si>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</si>
  <si>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</si>
  <si>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</si>
  <si>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</si>
  <si>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</si>
  <si>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</si>
  <si>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</si>
  <si>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</si>
  <si>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</si>
  <si>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</si>
  <si>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</si>
  <si>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</si>
  <si>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</si>
  <si>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</si>
  <si>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</si>
  <si>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</si>
  <si>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</si>
  <si>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</si>
  <si>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</si>
  <si>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</si>
  <si>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</si>
  <si>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</si>
  <si>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</si>
  <si>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</si>
  <si>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</si>
  <si>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</si>
  <si>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</si>
  <si>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</si>
  <si>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</si>
  <si>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</si>
  <si>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</si>
  <si>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</si>
  <si>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</si>
  <si>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</si>
  <si>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</si>
  <si>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</si>
  <si>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</si>
  <si>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</si>
  <si>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</si>
  <si>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</si>
  <si>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</si>
  <si>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</si>
  <si>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</si>
  <si>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</si>
  <si>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</si>
  <si>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</si>
  <si>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</si>
  <si>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</si>
  <si>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</si>
  <si>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</si>
  <si>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</si>
  <si>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</si>
  <si>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</si>
  <si>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</si>
  <si>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</si>
  <si>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</si>
  <si>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</si>
  <si>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</si>
  <si>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</si>
  <si>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</si>
  <si>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</si>
  <si>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</si>
  <si>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</si>
  <si>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</si>
  <si>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</si>
  <si>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</si>
  <si>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</si>
  <si>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</si>
  <si>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</si>
  <si>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</si>
  <si>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</si>
  <si>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</si>
  <si>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</si>
  <si>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</si>
  <si>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</si>
  <si>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</si>
  <si>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</si>
  <si>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</si>
  <si>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</si>
  <si>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</si>
  <si>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</si>
  <si>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</si>
  <si>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</si>
  <si>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</si>
  <si>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</si>
  <si>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</si>
  <si>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</si>
  <si>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</si>
  <si>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</si>
  <si>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</si>
  <si>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</si>
  <si>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</si>
  <si>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</si>
  <si>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</si>
  <si>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</si>
  <si>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</si>
  <si>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</si>
  <si>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</si>
  <si>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</si>
  <si>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</si>
  <si>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</si>
  <si>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</si>
  <si>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</si>
  <si>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</si>
  <si>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</si>
  <si>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</si>
  <si>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</si>
  <si>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</si>
  <si>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</si>
  <si>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</si>
  <si>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</si>
  <si>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</si>
  <si>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</si>
  <si>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</si>
  <si>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</si>
  <si>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</si>
  <si>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</si>
  <si>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</si>
  <si>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</si>
  <si>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</si>
  <si>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</si>
  <si>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</si>
  <si>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</si>
  <si>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</si>
  <si>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</si>
  <si>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</si>
  <si>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</si>
  <si>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</si>
  <si>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</si>
  <si>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</si>
  <si>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</si>
  <si>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</si>
  <si>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</si>
  <si>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</si>
  <si>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</si>
  <si>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</si>
  <si>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</si>
  <si>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</si>
  <si>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</si>
  <si>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</si>
  <si>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</si>
  <si>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</si>
  <si>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</si>
  <si>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</si>
  <si>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</si>
  <si>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</si>
  <si>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</si>
  <si>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</si>
  <si>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</si>
  <si>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</si>
  <si>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</si>
  <si>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</si>
  <si>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</si>
  <si>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</si>
  <si>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</si>
  <si>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</si>
  <si>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</si>
  <si>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</si>
  <si>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</si>
  <si>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</si>
  <si>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</si>
  <si>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</si>
  <si>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</si>
  <si>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</si>
  <si>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</si>
  <si>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</si>
  <si>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</si>
  <si>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</si>
  <si>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</si>
  <si>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</si>
  <si>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</si>
  <si>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</si>
  <si>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</si>
  <si>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</si>
  <si>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</si>
  <si>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</si>
  <si>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</si>
  <si>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</si>
  <si>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</si>
  <si>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</si>
  <si>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</si>
  <si>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</si>
  <si>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</si>
  <si>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</si>
  <si>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</si>
  <si>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</si>
  <si>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</si>
  <si>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</si>
  <si>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</si>
  <si>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</si>
  <si>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</si>
  <si>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</si>
  <si>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</si>
  <si>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</si>
  <si>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</si>
  <si>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</si>
  <si>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</si>
  <si>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</si>
  <si>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</si>
  <si>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</si>
  <si>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</si>
  <si>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</si>
  <si>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</si>
  <si>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</si>
  <si>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</si>
  <si>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</si>
  <si>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</si>
  <si>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</si>
  <si>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</si>
  <si>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</si>
  <si>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</si>
  <si>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</si>
  <si>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</si>
  <si>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</si>
  <si>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</si>
  <si>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</si>
  <si>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</si>
  <si>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</si>
  <si>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</si>
  <si>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</si>
  <si>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</si>
  <si>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</si>
  <si>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</si>
  <si>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</si>
  <si>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</si>
  <si>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</si>
  <si>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</si>
  <si>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</si>
  <si>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</si>
  <si>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</si>
  <si>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</si>
  <si>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</si>
  <si>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</si>
  <si>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</si>
  <si>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</si>
  <si>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</si>
  <si>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</si>
  <si>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</si>
  <si>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</si>
  <si>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</si>
  <si>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</si>
  <si>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</si>
  <si>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</si>
  <si>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</si>
  <si>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</si>
  <si>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</si>
  <si>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</si>
  <si>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</si>
  <si>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</si>
  <si>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</si>
  <si>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</si>
  <si>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</si>
  <si>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</si>
  <si>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</si>
  <si>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</si>
  <si>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</si>
  <si>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</si>
  <si>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</si>
  <si>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</si>
  <si>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</si>
  <si>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</si>
  <si>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</si>
  <si>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</si>
  <si>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</si>
  <si>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</si>
  <si>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</si>
  <si>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</si>
  <si>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</si>
  <si>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</si>
  <si>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</si>
  <si>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</si>
  <si>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</si>
  <si>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</si>
  <si>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</si>
  <si>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</si>
  <si>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</si>
  <si>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</si>
  <si>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</si>
  <si>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</si>
  <si>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</si>
  <si>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</si>
  <si>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</si>
  <si>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</si>
  <si>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</si>
  <si>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</si>
  <si>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</si>
  <si>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</si>
  <si>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</si>
  <si>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</si>
  <si>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</si>
  <si>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</si>
  <si>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</si>
  <si>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</si>
  <si>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</si>
  <si>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</si>
  <si>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</si>
  <si>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</si>
  <si>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</si>
  <si>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</si>
  <si>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</si>
  <si>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</si>
  <si>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</si>
  <si>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</si>
  <si>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</si>
  <si>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</si>
  <si>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</si>
  <si>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</si>
  <si>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</si>
  <si>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</si>
  <si>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</si>
  <si>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</si>
  <si>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</si>
  <si>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</si>
  <si>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</si>
  <si>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</si>
  <si>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</si>
  <si>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</si>
  <si>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</si>
  <si>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</si>
  <si>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</si>
  <si>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</si>
  <si>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</si>
  <si>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</si>
  <si>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</si>
  <si>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</si>
  <si>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</si>
  <si>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</si>
  <si>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</si>
  <si>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</si>
  <si>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</si>
  <si>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</si>
  <si>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</si>
  <si>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</si>
  <si>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</si>
  <si>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</si>
  <si>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</si>
  <si>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</si>
  <si>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</si>
  <si>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</si>
  <si>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</si>
  <si>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</si>
  <si>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</si>
  <si>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</si>
  <si>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</si>
  <si>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</si>
  <si>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</si>
  <si>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</si>
  <si>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</si>
  <si>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</si>
  <si>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</si>
  <si>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</si>
  <si>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</si>
  <si>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</si>
  <si>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</si>
  <si>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</si>
  <si>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</si>
  <si>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</si>
  <si>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</si>
  <si>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</si>
  <si>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</si>
  <si>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</si>
  <si>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</si>
  <si>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</si>
  <si>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</si>
  <si>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</si>
  <si>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</si>
  <si>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</si>
  <si>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</si>
  <si>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</si>
  <si>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</si>
  <si>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</si>
  <si>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</si>
  <si>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</si>
  <si>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</si>
  <si>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</si>
  <si>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</si>
  <si>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</si>
  <si>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</si>
  <si>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</si>
  <si>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</si>
  <si>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</si>
  <si>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</si>
  <si>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</si>
  <si>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</si>
  <si>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</si>
  <si>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</si>
  <si>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</si>
  <si>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</si>
  <si>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</si>
  <si>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</si>
  <si>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</si>
  <si>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</si>
  <si>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</si>
  <si>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</si>
  <si>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</si>
  <si>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</si>
  <si>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</si>
  <si>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</si>
  <si>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</si>
  <si>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</si>
  <si>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</si>
  <si>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</si>
  <si>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</si>
  <si>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</si>
  <si>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</si>
  <si>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</si>
  <si>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</si>
  <si>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</si>
  <si>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</si>
  <si>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</si>
  <si>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</si>
  <si>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</si>
  <si>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</si>
  <si>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</si>
  <si>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</si>
  <si>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</si>
  <si>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</si>
  <si>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</si>
  <si>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</si>
  <si>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</si>
  <si>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</si>
  <si>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</si>
  <si>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</si>
  <si>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</si>
  <si>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</si>
  <si>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</si>
  <si>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</si>
  <si>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</si>
  <si>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</si>
  <si>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</si>
  <si>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</si>
  <si>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</si>
  <si>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</si>
  <si>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</si>
  <si>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</si>
  <si>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</si>
  <si>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</si>
  <si>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</si>
  <si>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</si>
  <si>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</si>
  <si>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</si>
  <si>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</si>
  <si>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</si>
  <si>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</si>
  <si>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</si>
  <si>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</si>
  <si>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</si>
  <si>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</si>
  <si>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</si>
  <si>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</si>
  <si>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</si>
  <si>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</si>
  <si>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</si>
  <si>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</si>
  <si>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</si>
  <si>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</si>
  <si>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</si>
  <si>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</si>
  <si>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</si>
  <si>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</si>
  <si>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</si>
  <si>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</si>
  <si>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</si>
  <si>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</si>
  <si>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</si>
  <si>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</si>
  <si>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</si>
  <si>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</si>
  <si>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</si>
  <si>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</si>
  <si>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</si>
  <si>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</si>
  <si>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</si>
  <si>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</si>
  <si>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</si>
  <si>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</si>
  <si>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</si>
  <si>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</si>
  <si>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</si>
  <si>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</si>
  <si>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</si>
  <si>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</si>
  <si>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</si>
  <si>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</si>
  <si>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</si>
  <si>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</si>
  <si>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</si>
  <si>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</si>
  <si>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</si>
  <si>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</si>
  <si>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</si>
  <si>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</si>
  <si>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</si>
  <si>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</si>
  <si>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</si>
  <si>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</si>
  <si>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</si>
  <si>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</si>
  <si>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</si>
  <si>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</si>
  <si>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</si>
  <si>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</si>
  <si>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</si>
  <si>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</si>
  <si>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</si>
  <si>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</si>
  <si>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</si>
  <si>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</si>
  <si>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</si>
  <si>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</si>
  <si>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</si>
  <si>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</si>
  <si>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</si>
  <si>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</si>
  <si>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</si>
  <si>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</si>
  <si>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</si>
  <si>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</si>
  <si>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</si>
  <si>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</si>
  <si>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</si>
  <si>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</si>
  <si>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</si>
  <si>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</si>
  <si>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</si>
  <si>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</si>
  <si>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</si>
  <si>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</si>
  <si>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</si>
  <si>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</si>
  <si>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</si>
  <si>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</si>
  <si>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</si>
  <si>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</si>
  <si>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</si>
  <si>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</si>
  <si>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</si>
  <si>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</si>
  <si>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</si>
  <si>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</si>
  <si>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</si>
  <si>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</si>
  <si>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</si>
  <si>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</si>
  <si>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</si>
  <si>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</si>
  <si>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</si>
  <si>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</si>
  <si>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</si>
  <si>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</si>
  <si>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</si>
  <si>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</si>
  <si>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</si>
  <si>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</si>
  <si>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</si>
  <si>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</si>
  <si>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</si>
  <si>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</si>
  <si>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</si>
  <si>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</si>
  <si>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</si>
  <si>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</si>
  <si>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</si>
  <si>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</si>
  <si>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</si>
  <si>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</si>
  <si>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</si>
  <si>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</si>
  <si>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</si>
  <si>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</si>
  <si>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</si>
  <si>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</si>
  <si>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</si>
  <si>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</si>
  <si>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</si>
  <si>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</si>
  <si>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</si>
  <si>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</si>
  <si>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</si>
  <si>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</si>
  <si>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</si>
  <si>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</si>
  <si>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</si>
  <si>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</si>
  <si>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</si>
  <si>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</si>
  <si>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</si>
  <si>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</si>
  <si>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</si>
  <si>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</si>
  <si>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</si>
  <si>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</si>
  <si>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</si>
  <si>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</si>
  <si>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</si>
  <si>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</si>
  <si>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</si>
  <si>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</si>
  <si>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</si>
  <si>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</si>
  <si>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</si>
  <si>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</si>
  <si>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</si>
  <si>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</si>
  <si>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</si>
  <si>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</si>
  <si>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</si>
  <si>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</si>
  <si>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</si>
  <si>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</si>
  <si>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</si>
  <si>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</si>
  <si>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</si>
  <si>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</si>
  <si>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</si>
  <si>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</si>
  <si>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</si>
  <si>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</si>
  <si>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</si>
  <si>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</si>
  <si>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</si>
  <si>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</si>
  <si>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</si>
  <si>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</si>
  <si>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</si>
  <si>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</si>
  <si>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</si>
  <si>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</si>
  <si>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</si>
  <si>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</si>
  <si>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</si>
  <si>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</si>
  <si>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</si>
  <si>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</si>
  <si>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</si>
  <si>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</si>
  <si>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</si>
  <si>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</si>
  <si>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</si>
  <si>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</si>
  <si>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</si>
  <si>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</si>
  <si>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</si>
  <si>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</si>
  <si>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</si>
  <si>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</si>
  <si>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</si>
  <si>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</si>
  <si>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</si>
  <si>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</si>
  <si>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</si>
  <si>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</si>
  <si>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</si>
  <si>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</si>
  <si>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</si>
  <si>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</si>
  <si>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</si>
  <si>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</si>
  <si>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</si>
  <si>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</si>
  <si>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</si>
  <si>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</si>
  <si>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</si>
  <si>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</si>
  <si>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</si>
  <si>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</si>
  <si>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</si>
  <si>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</si>
  <si>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</si>
  <si>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</si>
  <si>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</si>
  <si>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</si>
  <si>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</si>
  <si>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</si>
  <si>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</si>
  <si>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</si>
  <si>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</si>
  <si>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</si>
  <si>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</si>
  <si>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</si>
  <si>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</si>
  <si>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</si>
  <si>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</si>
  <si>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</si>
  <si>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</si>
  <si>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</si>
  <si>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</si>
  <si>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</si>
  <si>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</si>
  <si>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</si>
  <si>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</si>
  <si>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</si>
  <si>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</si>
  <si>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</si>
  <si>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</si>
  <si>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</si>
  <si>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</si>
  <si>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</si>
  <si>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</si>
  <si>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</si>
  <si>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</si>
  <si>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</si>
  <si>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</si>
  <si>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</si>
  <si>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</si>
  <si>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</si>
  <si>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</si>
  <si>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</si>
  <si>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</si>
  <si>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</si>
  <si>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</si>
  <si>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</si>
  <si>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</si>
  <si>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</si>
  <si>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</si>
  <si>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</si>
  <si>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</si>
  <si>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</si>
  <si>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</si>
  <si>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</si>
  <si>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</si>
  <si>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</si>
  <si>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</si>
  <si>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</si>
  <si>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</si>
  <si>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</si>
  <si>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</si>
  <si>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</si>
  <si>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</si>
  <si>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</si>
  <si>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</si>
  <si>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</si>
  <si>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</si>
  <si>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</si>
  <si>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</si>
  <si>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</si>
  <si>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</si>
  <si>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</si>
  <si>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</si>
  <si>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</si>
  <si>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</si>
  <si>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</si>
  <si>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</si>
  <si>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</si>
  <si>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</si>
  <si>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</si>
  <si>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</si>
  <si>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</si>
  <si>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</si>
  <si>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</si>
  <si>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</si>
  <si>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</si>
  <si>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</si>
  <si>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</si>
  <si>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</si>
  <si>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</si>
  <si>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</si>
  <si>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</si>
  <si>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</si>
  <si>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</si>
  <si>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</si>
  <si>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</si>
  <si>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</si>
  <si>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</si>
  <si>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</si>
  <si>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</si>
  <si>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</si>
  <si>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</si>
  <si>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</si>
  <si>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</si>
  <si>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</si>
  <si>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</si>
  <si>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</si>
  <si>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</si>
  <si>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</si>
  <si>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</si>
  <si>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</si>
  <si>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</si>
  <si>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</si>
  <si>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</si>
  <si>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</si>
  <si>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</si>
  <si>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</si>
  <si>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</si>
  <si>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</si>
  <si>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</si>
  <si>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</si>
  <si>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</si>
  <si>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</si>
  <si>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</si>
  <si>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</si>
  <si>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</si>
  <si>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</si>
  <si>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</si>
  <si>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</si>
  <si>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</si>
  <si>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</si>
  <si>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</si>
  <si>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</si>
  <si>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</si>
  <si>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</si>
  <si>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</si>
  <si>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</si>
  <si>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</si>
  <si>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</si>
  <si>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</si>
  <si>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</si>
  <si>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</si>
  <si>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</si>
  <si>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</si>
  <si>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</si>
  <si>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</si>
  <si>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</si>
  <si>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</si>
  <si>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</si>
  <si>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</si>
  <si>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</si>
  <si>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</si>
  <si>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</si>
  <si>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</si>
  <si>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</si>
  <si>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</si>
  <si>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</si>
  <si>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</si>
  <si>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</si>
  <si>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</si>
  <si>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</si>
  <si>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</si>
  <si>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</si>
  <si>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</si>
  <si>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</si>
  <si>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</si>
  <si>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</si>
  <si>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</si>
  <si>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</si>
  <si>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</si>
  <si>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</si>
  <si>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</si>
  <si>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</si>
  <si>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</si>
  <si>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</si>
  <si>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</si>
  <si>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</si>
  <si>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</si>
  <si>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</si>
  <si>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</si>
  <si>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</si>
  <si>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</si>
  <si>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</si>
  <si>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</si>
  <si>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</si>
  <si>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</si>
  <si>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</si>
  <si>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</si>
  <si>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</si>
  <si>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</si>
  <si>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</si>
  <si>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</si>
  <si>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</si>
  <si>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</si>
  <si>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</si>
  <si>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</si>
  <si>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</si>
  <si>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</si>
  <si>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</si>
  <si>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</si>
  <si>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</si>
  <si>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</si>
  <si>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</si>
  <si>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</si>
  <si>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</si>
  <si>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</si>
  <si>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</si>
  <si>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</si>
  <si>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</si>
  <si>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</si>
  <si>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</si>
  <si>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</si>
  <si>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</si>
  <si>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</si>
  <si>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</si>
  <si>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</si>
  <si>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</si>
  <si>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</si>
  <si>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</si>
  <si>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</si>
  <si>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</si>
  <si>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</si>
  <si>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</si>
  <si>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</si>
  <si>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</si>
  <si>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</si>
  <si>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</si>
  <si>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</si>
  <si>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</si>
  <si>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</si>
  <si>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</si>
  <si>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</si>
  <si>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</si>
  <si>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</si>
  <si>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</si>
  <si>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</si>
  <si>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</si>
  <si>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</si>
  <si>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</si>
  <si>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</si>
  <si>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</si>
  <si>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</si>
  <si>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</si>
  <si>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</si>
  <si>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</si>
  <si>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</si>
  <si>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</si>
  <si>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</si>
  <si>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</si>
  <si>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</si>
  <si>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</si>
  <si>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</si>
  <si>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</si>
  <si>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</si>
  <si>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</si>
  <si>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</si>
  <si>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</si>
  <si>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</si>
  <si>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</si>
  <si>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</si>
  <si>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</si>
  <si>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</si>
  <si>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</si>
  <si>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</si>
  <si>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</si>
  <si>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</si>
  <si>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</si>
  <si>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</si>
  <si>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</si>
  <si>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</si>
  <si>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</si>
  <si>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</si>
  <si>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</si>
  <si>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</si>
  <si>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</si>
  <si>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</si>
  <si>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</si>
  <si>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</si>
  <si>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</si>
  <si>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</si>
  <si>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</si>
  <si>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</si>
  <si>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</si>
  <si>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</si>
  <si>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</si>
  <si>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</si>
  <si>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</si>
  <si>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</si>
  <si>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</si>
  <si>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</si>
  <si>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</si>
  <si>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</si>
  <si>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</si>
  <si>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</si>
  <si>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</si>
  <si>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</si>
  <si>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</si>
  <si>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</si>
  <si>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</si>
  <si>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</si>
  <si>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</si>
  <si>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</si>
  <si>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</si>
  <si>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</si>
  <si>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</si>
  <si>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</si>
  <si>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</si>
  <si>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</si>
  <si>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</si>
  <si>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</si>
  <si>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</si>
  <si>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</si>
  <si>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</si>
  <si>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</si>
  <si>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</si>
  <si>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</si>
  <si>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</si>
  <si>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</si>
  <si>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</si>
  <si>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</si>
  <si>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</si>
  <si>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</si>
  <si>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</si>
  <si>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</si>
  <si>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</si>
  <si>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</si>
  <si>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</si>
  <si>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</si>
  <si>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</si>
  <si>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</si>
  <si>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</si>
  <si>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</si>
  <si>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</si>
  <si>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</si>
  <si>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</si>
  <si>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</si>
  <si>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</si>
  <si>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</si>
  <si>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</si>
  <si>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</si>
  <si>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</si>
  <si>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</si>
  <si>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</si>
  <si>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</si>
  <si>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</si>
  <si>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</si>
  <si>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</si>
  <si>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</si>
  <si>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</si>
  <si>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</si>
  <si>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</si>
  <si>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</si>
  <si>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</si>
  <si>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</si>
  <si>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</si>
  <si>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</si>
  <si>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</si>
  <si>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</si>
  <si>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</si>
  <si>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</si>
  <si>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</si>
  <si>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</si>
  <si>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</si>
  <si>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</si>
  <si>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</si>
  <si>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</si>
  <si>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</si>
  <si>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</si>
  <si>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</si>
  <si>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</si>
  <si>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</si>
  <si>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</si>
  <si>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</si>
  <si>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</si>
  <si>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</si>
  <si>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</si>
  <si>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</si>
  <si>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</si>
  <si>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</si>
  <si>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</si>
  <si>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</si>
  <si>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</si>
  <si>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</si>
  <si>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</si>
  <si>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</si>
  <si>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</si>
  <si>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</si>
  <si>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</si>
  <si>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</si>
  <si>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</si>
  <si>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</si>
  <si>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</si>
  <si>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</si>
  <si>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</si>
  <si>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</si>
  <si>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</si>
  <si>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</si>
  <si>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</si>
  <si>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</si>
  <si>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</si>
  <si>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</si>
  <si>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</si>
  <si>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</si>
  <si>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</si>
  <si>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</si>
  <si>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</si>
  <si>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</si>
  <si>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</si>
  <si>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</si>
  <si>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</si>
  <si>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</si>
  <si>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</si>
  <si>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</si>
  <si>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</si>
  <si>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</si>
  <si>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</si>
  <si>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</si>
  <si>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</si>
  <si>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</si>
  <si>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</si>
  <si>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</si>
  <si>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</si>
  <si>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</si>
  <si>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</si>
  <si>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</si>
  <si>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</si>
  <si>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</si>
  <si>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</si>
  <si>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</si>
  <si>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</si>
  <si>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</si>
  <si>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</si>
  <si>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</si>
  <si>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</si>
  <si>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</si>
  <si>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</si>
  <si>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</si>
  <si>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</si>
  <si>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</si>
  <si>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</si>
  <si>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</si>
  <si>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</si>
  <si>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</si>
  <si>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</si>
  <si>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</si>
  <si>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</si>
  <si>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</si>
  <si>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</si>
  <si>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</si>
  <si>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</si>
  <si>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</si>
  <si>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</si>
  <si>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</si>
  <si>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</si>
  <si>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</si>
  <si>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</si>
  <si>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</si>
  <si>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</si>
  <si>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</si>
  <si>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</si>
  <si>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</si>
  <si>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</si>
  <si>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</si>
  <si>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</si>
  <si>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</si>
  <si>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</si>
  <si>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</si>
  <si>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</si>
  <si>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</si>
  <si>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</si>
  <si>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</si>
  <si>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</si>
  <si>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</si>
  <si>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</si>
  <si>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</si>
  <si>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</si>
  <si>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</si>
  <si>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</si>
  <si>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</si>
  <si>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</si>
  <si>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</si>
  <si>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</si>
  <si>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</si>
  <si>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</si>
  <si>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</si>
  <si>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</si>
  <si>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</si>
  <si>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</si>
  <si>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</si>
  <si>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</si>
  <si>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</si>
  <si>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</si>
  <si>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</si>
  <si>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</si>
  <si>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</si>
  <si>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</si>
  <si>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</si>
  <si>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</si>
  <si>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</si>
  <si>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</si>
  <si>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</si>
  <si>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</si>
  <si>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</si>
  <si>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</si>
  <si>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</si>
  <si>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</si>
  <si>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</si>
  <si>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</si>
  <si>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</si>
  <si>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</si>
  <si>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</si>
  <si>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</si>
  <si>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</si>
  <si>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</si>
  <si>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</si>
  <si>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</si>
  <si>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</si>
  <si>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</si>
  <si>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</si>
  <si>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</si>
  <si>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</si>
  <si>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</si>
  <si>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</si>
  <si>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</si>
  <si>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</si>
  <si>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</si>
  <si>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</si>
  <si>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</si>
  <si>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</si>
  <si>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</si>
  <si>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</si>
  <si>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</si>
  <si>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</si>
  <si>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</si>
  <si>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</si>
  <si>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</si>
  <si>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</si>
  <si>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</si>
  <si>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</si>
  <si>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</si>
  <si>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</si>
  <si>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</si>
  <si>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</si>
  <si>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</si>
  <si>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</si>
  <si>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</si>
  <si>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</si>
  <si>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</si>
  <si>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</si>
  <si>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</si>
  <si>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</si>
  <si>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</si>
  <si>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</si>
  <si>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</si>
  <si>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</si>
  <si>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</si>
  <si>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</si>
  <si>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</si>
  <si>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</si>
  <si>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</si>
  <si>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</si>
  <si>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</si>
  <si>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</si>
  <si>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</si>
  <si>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</si>
  <si>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</si>
  <si>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</si>
  <si>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</si>
  <si>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</si>
  <si>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</si>
  <si>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</si>
  <si>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</si>
  <si>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</si>
  <si>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</si>
  <si>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</si>
  <si>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</si>
  <si>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</si>
  <si>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</si>
  <si>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</si>
  <si>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</si>
  <si>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</si>
  <si>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</si>
  <si>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</si>
  <si>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</si>
  <si>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</si>
  <si>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</si>
  <si>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</si>
  <si>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</si>
  <si>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</si>
  <si>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</si>
  <si>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</si>
  <si>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</si>
  <si>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</si>
  <si>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</si>
  <si>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</si>
  <si>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</si>
  <si>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</si>
  <si>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</si>
  <si>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</si>
  <si>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</si>
  <si>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</si>
  <si>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</si>
  <si>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</si>
  <si>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</si>
  <si>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</si>
  <si>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</si>
  <si>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</si>
  <si>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</si>
  <si>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</si>
  <si>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</si>
  <si>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</si>
  <si>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</si>
  <si>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</si>
  <si>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</si>
  <si>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</si>
  <si>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</si>
  <si>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</si>
  <si>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</si>
  <si>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</si>
  <si>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</si>
  <si>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</si>
  <si>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</si>
  <si>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</si>
  <si>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</si>
  <si>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</si>
  <si>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</si>
  <si>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</si>
  <si>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</si>
  <si>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</si>
  <si>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</si>
  <si>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</si>
  <si>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</si>
  <si>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</si>
  <si>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</si>
  <si>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</si>
  <si>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</si>
  <si>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</si>
  <si>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</si>
  <si>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</si>
  <si>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</si>
  <si>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</si>
  <si>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</si>
  <si>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</si>
  <si>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</si>
  <si>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</si>
  <si>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</si>
  <si>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</si>
  <si>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</si>
  <si>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</si>
  <si>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</si>
  <si>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</si>
  <si>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</si>
  <si>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</si>
  <si>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</si>
  <si>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</si>
  <si>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</si>
  <si>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</si>
  <si>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</si>
  <si>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</si>
  <si>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</si>
  <si>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</si>
  <si>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</si>
  <si>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</si>
  <si>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</si>
  <si>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</si>
  <si>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</si>
  <si>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</si>
  <si>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</si>
  <si>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</si>
  <si>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</si>
  <si>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</si>
  <si>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</si>
  <si>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</si>
  <si>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</si>
  <si>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</si>
  <si>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</si>
  <si>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</si>
  <si>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</si>
  <si>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</si>
  <si>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</si>
  <si>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</si>
  <si>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</si>
  <si>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</si>
  <si>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</si>
  <si>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</si>
  <si>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</si>
  <si>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</si>
  <si>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</si>
  <si>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</si>
  <si>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</si>
  <si>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</si>
  <si>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</si>
  <si>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</si>
  <si>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</si>
  <si>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</si>
  <si>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</si>
  <si>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</si>
  <si>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</si>
  <si>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</si>
  <si>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</si>
  <si>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</si>
  <si>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</si>
  <si>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</si>
  <si>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</si>
  <si>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</si>
  <si>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</si>
  <si>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</si>
  <si>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</si>
  <si>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</si>
  <si>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</si>
  <si>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</si>
  <si>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</si>
  <si>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</si>
  <si>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</si>
  <si>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</si>
  <si>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</si>
  <si>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</si>
  <si>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</si>
  <si>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</si>
  <si>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</si>
  <si>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</si>
  <si>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</si>
  <si>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</si>
  <si>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</si>
  <si>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</si>
  <si>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</si>
  <si>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</si>
  <si>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</si>
  <si>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</si>
  <si>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</si>
  <si>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</si>
  <si>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</si>
  <si>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</si>
  <si>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</si>
  <si>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</si>
  <si>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</si>
  <si>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</si>
  <si>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</si>
  <si>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</si>
  <si>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</si>
  <si>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</si>
  <si>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</si>
  <si>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</si>
  <si>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</si>
  <si>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</si>
  <si>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</si>
  <si>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</si>
  <si>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</si>
  <si>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</si>
  <si>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</si>
  <si>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</si>
  <si>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</si>
  <si>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</si>
  <si>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</si>
  <si>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</si>
  <si>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</si>
  <si>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</si>
  <si>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</si>
  <si>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</si>
  <si>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</si>
  <si>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</si>
  <si>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</si>
  <si>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</si>
  <si>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</si>
  <si>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</si>
  <si>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</si>
  <si>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</si>
  <si>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</si>
  <si>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</si>
  <si>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</si>
  <si>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</si>
  <si>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</si>
  <si>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</si>
  <si>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</si>
  <si>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</si>
  <si>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</si>
  <si>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</si>
  <si>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</si>
  <si>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</si>
  <si>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</si>
  <si>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</si>
  <si>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</si>
  <si>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</si>
  <si>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</si>
  <si>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</si>
  <si>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</si>
  <si>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</si>
  <si>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</si>
  <si>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</si>
  <si>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</si>
  <si>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</si>
  <si>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</si>
  <si>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</si>
  <si>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</si>
  <si>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</si>
  <si>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</si>
  <si>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</si>
  <si>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</si>
  <si>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</si>
  <si>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</si>
  <si>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</si>
  <si>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</si>
  <si>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</si>
  <si>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</si>
  <si>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</si>
  <si>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</si>
  <si>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</si>
  <si>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</si>
  <si>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</si>
  <si>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</si>
  <si>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</si>
  <si>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</si>
  <si>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</si>
  <si>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</si>
  <si>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</si>
  <si>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</si>
  <si>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</si>
  <si>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</si>
  <si>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</si>
  <si>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</si>
  <si>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</si>
  <si>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</si>
  <si>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</si>
  <si>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</si>
  <si>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</si>
  <si>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</si>
  <si>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</si>
  <si>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</si>
  <si>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</si>
  <si>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</si>
  <si>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</si>
  <si>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</si>
  <si>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</si>
  <si>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</si>
  <si>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</si>
  <si>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</si>
  <si>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</si>
  <si>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</si>
  <si>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</si>
  <si>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</si>
  <si>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</si>
  <si>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</si>
  <si>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</si>
  <si>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</si>
  <si>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</si>
  <si>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</si>
  <si>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</si>
  <si>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</si>
  <si>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</si>
  <si>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</si>
  <si>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</si>
  <si>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</si>
  <si>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</si>
  <si>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</si>
  <si>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</si>
  <si>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</si>
  <si>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</si>
  <si>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</si>
  <si>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</si>
  <si>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</si>
  <si>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</si>
  <si>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</si>
  <si>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</si>
  <si>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</si>
  <si>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</si>
  <si>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</si>
  <si>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</si>
  <si>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</si>
  <si>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</si>
  <si>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</si>
  <si>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</si>
  <si>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</si>
  <si>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</si>
  <si>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</si>
  <si>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</si>
  <si>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</si>
  <si>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</si>
  <si>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</si>
  <si>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</si>
  <si>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</si>
  <si>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</si>
  <si>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</si>
  <si>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</si>
  <si>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</si>
  <si>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</si>
  <si>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</si>
  <si>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</si>
  <si>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</si>
  <si>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</si>
  <si>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</si>
  <si>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</si>
  <si>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</si>
  <si>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</si>
  <si>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</si>
  <si>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</si>
  <si>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</si>
  <si>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</si>
  <si>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</si>
  <si>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</si>
  <si>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</si>
  <si>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</si>
  <si>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</si>
  <si>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</si>
  <si>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</si>
  <si>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</si>
  <si>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</si>
  <si>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</si>
  <si>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</si>
  <si>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</si>
  <si>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</si>
  <si>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</si>
  <si>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</si>
  <si>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</si>
  <si>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</si>
  <si>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</si>
  <si>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</si>
  <si>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</si>
  <si>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</si>
  <si>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</si>
  <si>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</si>
  <si>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</si>
  <si>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</si>
  <si>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</si>
  <si>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</si>
  <si>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</si>
  <si>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</si>
  <si>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</si>
  <si>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</si>
  <si>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</si>
  <si>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</si>
  <si>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</si>
  <si>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</si>
  <si>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</si>
  <si>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</si>
  <si>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</si>
  <si>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</si>
  <si>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</si>
  <si>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</si>
  <si>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</si>
  <si>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</si>
  <si>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</si>
  <si>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</si>
  <si>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</si>
  <si>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</si>
  <si>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</si>
  <si>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</si>
  <si>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</si>
  <si>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</si>
  <si>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</si>
  <si>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</si>
  <si>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</si>
  <si>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</si>
  <si>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</si>
  <si>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</si>
  <si>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</si>
  <si>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</si>
  <si>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</si>
  <si>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</si>
  <si>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</si>
  <si>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</si>
  <si>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</si>
  <si>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</si>
  <si>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</si>
  <si>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</si>
  <si>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</si>
  <si>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</si>
  <si>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</si>
  <si>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</si>
  <si>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</si>
  <si>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</si>
  <si>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</si>
  <si>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</si>
  <si>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</si>
  <si>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</si>
  <si>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</si>
  <si>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</si>
  <si>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</si>
  <si>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</si>
  <si>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</si>
  <si>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</si>
  <si>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</si>
  <si>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</si>
  <si>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</si>
  <si>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</si>
  <si>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</si>
  <si>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</si>
  <si>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</si>
  <si>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</si>
  <si>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</si>
  <si>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</si>
  <si>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</si>
  <si>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</si>
  <si>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</si>
  <si>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</si>
  <si>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</si>
  <si>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</si>
  <si>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</si>
  <si>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</si>
  <si>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</si>
  <si>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</si>
  <si>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</si>
  <si>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</si>
  <si>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</si>
  <si>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</si>
  <si>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</si>
  <si>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</si>
  <si>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</si>
  <si>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</si>
  <si>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</si>
  <si>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</si>
  <si>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</si>
  <si>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</si>
  <si>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</si>
  <si>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</si>
  <si>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</si>
  <si>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</si>
  <si>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</si>
  <si>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</si>
  <si>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</si>
  <si>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</si>
  <si>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</si>
  <si>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</si>
  <si>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</si>
  <si>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</si>
  <si>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</si>
  <si>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</si>
  <si>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</si>
  <si>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</si>
  <si>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</si>
  <si>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</si>
  <si>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</si>
  <si>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</si>
  <si>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</si>
  <si>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</si>
  <si>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</si>
  <si>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</si>
  <si>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</si>
  <si>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</si>
  <si>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</si>
  <si>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</si>
  <si>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</si>
  <si>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</si>
  <si>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</si>
  <si>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</si>
  <si>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</si>
  <si>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</si>
  <si>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</si>
  <si>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</si>
  <si>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</si>
  <si>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</si>
  <si>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</si>
  <si>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</si>
  <si>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</si>
  <si>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</si>
  <si>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</si>
  <si>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</si>
  <si>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</si>
  <si>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</si>
  <si>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</si>
  <si>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</si>
  <si>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</si>
  <si>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</si>
  <si>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</si>
  <si>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</si>
  <si>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</si>
  <si>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</si>
  <si>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</si>
  <si>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</si>
  <si>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</si>
  <si>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</si>
  <si>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</si>
  <si>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</si>
  <si>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</si>
  <si>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</si>
  <si>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</si>
  <si>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</si>
  <si>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</si>
  <si>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</si>
  <si>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</si>
  <si>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</si>
  <si>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</si>
  <si>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</si>
  <si>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</si>
  <si>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</si>
  <si>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</si>
  <si>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</si>
  <si>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</si>
  <si>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</si>
  <si>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</si>
  <si>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</si>
  <si>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</si>
  <si>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</si>
  <si>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</si>
  <si>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</si>
  <si>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</si>
  <si>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</si>
  <si>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</si>
  <si>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</si>
  <si>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</si>
  <si>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</si>
  <si>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</si>
  <si>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</si>
  <si>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</si>
  <si>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</si>
  <si>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</si>
  <si>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</si>
  <si>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</si>
  <si>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</si>
  <si>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</si>
  <si>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</si>
  <si>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</si>
  <si>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</si>
  <si>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</si>
  <si>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</si>
  <si>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</si>
  <si>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</si>
  <si>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</si>
  <si>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</si>
  <si>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</si>
  <si>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</si>
  <si>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</si>
  <si>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</si>
  <si>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</si>
  <si>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</si>
  <si>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</si>
  <si>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</si>
  <si>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</si>
  <si>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</si>
  <si>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</si>
  <si>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</si>
  <si>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</si>
  <si>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</si>
  <si>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</si>
  <si>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</si>
  <si>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</si>
  <si>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</si>
  <si>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</si>
  <si>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</si>
  <si>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</si>
  <si>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</si>
  <si>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</si>
  <si>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</si>
  <si>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</si>
  <si>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</si>
  <si>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</si>
  <si>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</si>
  <si>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</si>
  <si>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</si>
  <si>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</si>
  <si>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</si>
  <si>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</si>
  <si>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</si>
  <si>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</si>
  <si>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</si>
  <si>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</si>
  <si>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</si>
  <si>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</si>
  <si>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</si>
  <si>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</si>
  <si>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</si>
  <si>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</si>
  <si>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</si>
  <si>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</si>
  <si>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</si>
  <si>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</si>
  <si>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</si>
  <si>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</si>
  <si>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</si>
  <si>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</si>
  <si>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</si>
  <si>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</si>
  <si>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</si>
  <si>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</si>
  <si>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</si>
  <si>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</si>
  <si>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</si>
  <si>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</si>
  <si>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</si>
  <si>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</si>
  <si>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</si>
  <si>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</si>
  <si>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</si>
  <si>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</si>
  <si>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</si>
  <si>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</si>
  <si>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</si>
  <si>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</si>
  <si>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</si>
  <si>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</si>
  <si>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</si>
  <si>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</si>
  <si>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</si>
  <si>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</si>
  <si>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</si>
  <si>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</si>
  <si>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</si>
  <si>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</si>
  <si>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</si>
  <si>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</si>
  <si>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</si>
  <si>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</si>
  <si>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</si>
  <si>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</si>
  <si>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</si>
  <si>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</si>
  <si>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</si>
  <si>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</si>
  <si>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</si>
  <si>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</si>
  <si>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</si>
  <si>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</si>
  <si>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</si>
  <si>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</si>
  <si>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</si>
  <si>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</si>
  <si>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</si>
  <si>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</si>
  <si>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</si>
  <si>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</si>
  <si>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</si>
  <si>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</si>
  <si>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</si>
  <si>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</si>
  <si>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</si>
  <si>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</si>
  <si>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</si>
  <si>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</si>
  <si>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</si>
  <si>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</si>
  <si>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</si>
  <si>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</si>
  <si>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</si>
  <si>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</si>
  <si>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</si>
  <si>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</si>
  <si>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</si>
  <si>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</si>
  <si>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</si>
  <si>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</si>
  <si>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</si>
  <si>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</si>
  <si>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</si>
  <si>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</si>
  <si>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</si>
  <si>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</si>
  <si>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</si>
  <si>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</si>
  <si>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</si>
  <si>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</si>
  <si>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</si>
  <si>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</si>
  <si>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</si>
  <si>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</si>
  <si>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</si>
  <si>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</si>
  <si>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</si>
  <si>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</si>
  <si>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</si>
  <si>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</si>
  <si>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</si>
  <si>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</si>
  <si>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</si>
  <si>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</si>
  <si>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</si>
  <si>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</si>
  <si>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</si>
  <si>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</si>
  <si>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</si>
  <si>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</si>
  <si>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</si>
  <si>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</si>
  <si>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</si>
  <si>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</si>
  <si>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</si>
  <si>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</si>
  <si>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</si>
  <si>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</si>
  <si>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</si>
  <si>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</si>
  <si>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</si>
  <si>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</si>
  <si>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</si>
  <si>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</si>
  <si>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</si>
  <si>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</si>
  <si>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</si>
  <si>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</si>
  <si>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</si>
  <si>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</si>
  <si>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</si>
  <si>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</si>
  <si>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</si>
  <si>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</si>
  <si>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</si>
  <si>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</si>
  <si>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</si>
  <si>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</si>
  <si>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</si>
  <si>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</si>
  <si>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</si>
  <si>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</si>
  <si>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</si>
  <si>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</si>
  <si>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</si>
  <si>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</si>
  <si>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</si>
  <si>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</si>
  <si>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</si>
  <si>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</si>
  <si>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</si>
  <si>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</si>
  <si>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</si>
  <si>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</si>
  <si>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</si>
  <si>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</si>
  <si>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</si>
  <si>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</si>
  <si>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</si>
  <si>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</si>
  <si>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</si>
  <si>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</si>
  <si>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</si>
  <si>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</si>
  <si>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</si>
  <si>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</si>
  <si>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</si>
  <si>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</si>
  <si>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</si>
  <si>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</si>
  <si>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</si>
  <si>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</si>
  <si>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</si>
  <si>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</si>
  <si>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</si>
  <si>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</si>
  <si>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</si>
  <si>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</si>
  <si>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</si>
  <si>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</si>
  <si>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</si>
  <si>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</si>
  <si>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</si>
  <si>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</si>
  <si>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</si>
  <si>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</si>
  <si>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</si>
  <si>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</si>
  <si>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</si>
  <si>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</si>
  <si>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</si>
  <si>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</si>
  <si>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</si>
  <si>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</si>
  <si>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</si>
  <si>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</si>
  <si>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</si>
  <si>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</si>
  <si>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</si>
  <si>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</si>
  <si>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</si>
  <si>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</si>
  <si>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</si>
  <si>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</si>
  <si>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</si>
  <si>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</si>
  <si>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</si>
  <si>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</si>
  <si>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</si>
  <si>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</si>
  <si>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</si>
  <si>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</si>
  <si>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</si>
  <si>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</si>
  <si>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</si>
  <si>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</si>
  <si>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</si>
  <si>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</si>
  <si>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</si>
  <si>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</si>
  <si>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</si>
  <si>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</si>
  <si>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</si>
  <si>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</si>
  <si>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</si>
  <si>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</si>
  <si>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</si>
  <si>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</si>
  <si>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</si>
  <si>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</si>
  <si>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</si>
  <si>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</si>
  <si>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</si>
  <si>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</si>
  <si>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</si>
  <si>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</si>
  <si>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</si>
  <si>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</si>
  <si>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</si>
  <si>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</si>
  <si>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</si>
  <si>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</si>
  <si>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</si>
  <si>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</si>
  <si>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</si>
  <si>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</si>
  <si>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</si>
  <si>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</si>
  <si>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</si>
  <si>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</si>
  <si>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</si>
  <si>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</si>
  <si>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</si>
  <si>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</si>
  <si>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</si>
  <si>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</si>
  <si>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</si>
  <si>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</si>
  <si>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</si>
  <si>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</si>
  <si>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</si>
  <si>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</si>
  <si>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</si>
  <si>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</si>
  <si>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</si>
  <si>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</si>
  <si>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</si>
  <si>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</si>
  <si>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</si>
  <si>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</si>
  <si>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</si>
  <si>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</si>
  <si>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</si>
  <si>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</si>
  <si>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</si>
  <si>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</si>
  <si>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</si>
  <si>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</si>
  <si>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</si>
  <si>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</si>
  <si>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</si>
  <si>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</si>
  <si>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</si>
  <si>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</si>
  <si>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</si>
  <si>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</si>
  <si>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</si>
  <si>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</si>
  <si>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</si>
  <si>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</si>
  <si>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</si>
  <si>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</si>
  <si>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</si>
  <si>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</si>
  <si>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</si>
  <si>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</si>
  <si>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</si>
  <si>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</si>
  <si>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</si>
  <si>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</si>
  <si>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</si>
  <si>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</si>
  <si>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</si>
  <si>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</si>
  <si>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</si>
  <si>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</si>
  <si>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</si>
  <si>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</si>
  <si>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</si>
  <si>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</si>
  <si>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</si>
  <si>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</si>
  <si>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</si>
  <si>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</si>
  <si>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</si>
  <si>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</si>
  <si>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</si>
  <si>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</si>
  <si>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</si>
  <si>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</si>
  <si>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</si>
  <si>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</si>
  <si>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</si>
  <si>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</si>
  <si>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</si>
  <si>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</si>
  <si>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</si>
  <si>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</si>
  <si>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</si>
  <si>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</si>
  <si>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</si>
  <si>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</si>
  <si>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</si>
  <si>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</si>
  <si>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</si>
  <si>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</si>
  <si>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</si>
  <si>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</si>
  <si>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</si>
  <si>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</si>
  <si>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</si>
  <si>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</si>
  <si>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</si>
  <si>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</si>
  <si>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</si>
  <si>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</si>
  <si>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</si>
  <si>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</si>
  <si>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</si>
  <si>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</si>
  <si>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</si>
  <si>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</si>
  <si>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</si>
  <si>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</si>
  <si>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</si>
  <si>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</si>
  <si>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</si>
  <si>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</si>
  <si>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</si>
  <si>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</si>
  <si>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</si>
  <si>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</si>
  <si>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</si>
  <si>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</si>
  <si>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</si>
  <si>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</si>
  <si>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</si>
  <si>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</si>
  <si>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</si>
  <si>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</si>
  <si>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</si>
  <si>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</si>
  <si>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</si>
  <si>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</si>
  <si>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</si>
  <si>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</si>
  <si>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</si>
  <si>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</si>
  <si>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</si>
  <si>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</si>
  <si>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</si>
  <si>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</si>
  <si>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</si>
  <si>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</si>
  <si>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</si>
  <si>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</si>
  <si>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</si>
  <si>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</si>
  <si>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</si>
  <si>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</si>
  <si>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</si>
  <si>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</si>
  <si>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</si>
  <si>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</si>
  <si>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</si>
  <si>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</si>
  <si>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</si>
  <si>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</si>
  <si>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</si>
  <si>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</si>
  <si>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</si>
  <si>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</si>
  <si>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</si>
  <si>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</si>
  <si>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</si>
  <si>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</si>
  <si>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</si>
  <si>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</si>
  <si>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</si>
  <si>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</si>
  <si>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</si>
  <si>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</si>
  <si>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</si>
  <si>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</si>
  <si>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</si>
  <si>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</si>
  <si>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</si>
  <si>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</si>
  <si>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</si>
  <si>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</si>
  <si>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</si>
  <si>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</si>
  <si>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</si>
  <si>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</si>
  <si>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</si>
  <si>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</si>
  <si>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</si>
  <si>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</si>
  <si>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</si>
  <si>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</si>
  <si>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</si>
  <si>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</si>
  <si>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</si>
  <si>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</si>
  <si>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</si>
  <si>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</si>
  <si>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</si>
  <si>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</si>
  <si>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</si>
  <si>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</si>
  <si>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</si>
  <si>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</si>
  <si>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</si>
  <si>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</si>
  <si>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</si>
  <si>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</si>
  <si>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</si>
  <si>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</si>
  <si>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</si>
  <si>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</si>
  <si>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</si>
  <si>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</si>
  <si>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</si>
  <si>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</si>
  <si>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</si>
  <si>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</si>
  <si>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</si>
  <si>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</si>
  <si>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</si>
  <si>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</si>
  <si>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</si>
  <si>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</si>
  <si>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</si>
  <si>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</si>
  <si>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</si>
  <si>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</si>
  <si>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</si>
  <si>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</si>
  <si>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</si>
  <si>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</si>
  <si>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</si>
  <si>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</si>
  <si>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</si>
  <si>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</si>
  <si>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</si>
  <si>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</si>
  <si>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</si>
  <si>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</si>
  <si>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</si>
  <si>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</si>
  <si>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</si>
  <si>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</si>
  <si>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</si>
  <si>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</si>
  <si>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</si>
  <si>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</si>
  <si>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</si>
  <si>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</si>
  <si>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</si>
  <si>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</si>
  <si>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</si>
  <si>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</si>
  <si>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</si>
  <si>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</si>
  <si>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</si>
  <si>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</si>
  <si>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</si>
  <si>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</si>
  <si>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</si>
  <si>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</si>
  <si>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</si>
  <si>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</si>
  <si>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</si>
  <si>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</si>
  <si>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</si>
  <si>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</si>
  <si>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</si>
  <si>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</si>
  <si>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</si>
  <si>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</si>
  <si>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</si>
  <si>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</si>
  <si>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</si>
  <si>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</si>
  <si>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</si>
  <si>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</si>
  <si>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</si>
  <si>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</si>
  <si>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</si>
  <si>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</si>
  <si>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</si>
  <si>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</si>
  <si>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</si>
  <si>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</si>
  <si>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</si>
  <si>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</si>
  <si>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</si>
  <si>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</si>
  <si>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</si>
  <si>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</si>
  <si>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</si>
  <si>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</si>
  <si>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</si>
  <si>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</si>
  <si>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</si>
  <si>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</si>
  <si>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</si>
  <si>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</si>
  <si>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</si>
  <si>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</si>
  <si>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</si>
  <si>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</si>
  <si>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</si>
  <si>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</si>
  <si>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</si>
  <si>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</si>
  <si>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</si>
  <si>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</si>
  <si>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</si>
  <si>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</si>
  <si>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</si>
  <si>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</si>
  <si>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</si>
  <si>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</si>
  <si>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</si>
  <si>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</si>
  <si>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</si>
  <si>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</si>
  <si>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</si>
  <si>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</si>
  <si>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</si>
  <si>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</si>
  <si>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</si>
  <si>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</si>
  <si>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</si>
  <si>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</si>
  <si>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</si>
  <si>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</si>
  <si>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</si>
  <si>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</si>
  <si>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</si>
  <si>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</si>
  <si>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</si>
  <si>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</si>
  <si>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</si>
  <si>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</si>
  <si>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</si>
  <si>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</si>
  <si>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</si>
  <si>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</si>
  <si>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</si>
  <si>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</si>
  <si>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</si>
  <si>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</si>
  <si>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</si>
  <si>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</si>
  <si>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</si>
  <si>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</si>
  <si>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</si>
  <si>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</si>
  <si>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</si>
  <si>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</si>
  <si>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</si>
  <si>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</si>
  <si>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</si>
  <si>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</si>
  <si>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</si>
  <si>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</si>
  <si>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</si>
  <si>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</si>
  <si>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</si>
  <si>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</si>
  <si>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</si>
  <si>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</si>
  <si>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</si>
  <si>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</si>
  <si>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</si>
  <si>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</si>
  <si>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</si>
  <si>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</si>
  <si>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</si>
  <si>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</si>
  <si>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</si>
  <si>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</si>
  <si>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</si>
  <si>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</si>
  <si>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</si>
  <si>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</si>
  <si>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</si>
  <si>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</si>
  <si>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</si>
  <si>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</si>
  <si>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</si>
  <si>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</si>
  <si>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</si>
  <si>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</si>
  <si>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</si>
  <si>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</si>
  <si>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</si>
  <si>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</si>
  <si>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</si>
  <si>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</si>
  <si>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</si>
  <si>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</si>
  <si>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</si>
  <si>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</si>
  <si>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</si>
  <si>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</si>
  <si>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</si>
  <si>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</si>
  <si>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</si>
  <si>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</si>
  <si>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</si>
  <si>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</si>
  <si>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</si>
  <si>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</si>
  <si>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</si>
  <si>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</si>
  <si>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</si>
  <si>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</si>
  <si>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</si>
  <si>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</si>
  <si>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</si>
  <si>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</si>
  <si>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</si>
  <si>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</si>
  <si>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</si>
  <si>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</si>
  <si>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</si>
  <si>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</si>
  <si>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</si>
  <si>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</si>
  <si>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</si>
  <si>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</si>
  <si>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</si>
  <si>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</si>
  <si>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</si>
  <si>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</si>
  <si>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</si>
  <si>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</si>
  <si>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</si>
  <si>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</si>
  <si>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</si>
  <si>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</si>
  <si>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</si>
  <si>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</si>
  <si>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</si>
  <si>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</si>
  <si>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</si>
  <si>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</si>
  <si>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</si>
  <si>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</si>
  <si>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</si>
  <si>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</si>
  <si>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</si>
  <si>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</si>
  <si>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</si>
  <si>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</si>
  <si>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</si>
  <si>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</si>
  <si>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</si>
  <si>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</si>
  <si>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</si>
  <si>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</si>
  <si>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</si>
  <si>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</si>
  <si>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</si>
  <si>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</si>
  <si>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</si>
  <si>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</si>
  <si>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</si>
  <si>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</si>
  <si>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</si>
  <si>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</si>
  <si>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</si>
  <si>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</si>
  <si>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</si>
  <si>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</si>
  <si>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</si>
  <si>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</si>
  <si>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</si>
  <si>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</si>
  <si>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</si>
  <si>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</si>
  <si>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</si>
  <si>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</si>
  <si>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</si>
  <si>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</si>
  <si>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</si>
  <si>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</si>
  <si>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</si>
  <si>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</si>
  <si>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</si>
  <si>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</si>
  <si>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</si>
  <si>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</si>
  <si>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</si>
  <si>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</si>
  <si>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</si>
  <si>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</si>
  <si>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</si>
  <si>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</si>
  <si>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</si>
  <si>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</si>
  <si>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</si>
  <si>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</si>
  <si>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</si>
  <si>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</si>
  <si>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</si>
  <si>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</si>
  <si>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</si>
  <si>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</si>
  <si>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</si>
  <si>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</si>
  <si>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</si>
  <si>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</si>
  <si>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</si>
  <si>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</si>
  <si>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</si>
  <si>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</si>
  <si>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</si>
  <si>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</si>
  <si>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</si>
  <si>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</si>
  <si>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</si>
  <si>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</si>
  <si>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</si>
  <si>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</si>
  <si>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</si>
  <si>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</si>
  <si>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</si>
  <si>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</si>
  <si>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</si>
  <si>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</si>
  <si>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</si>
  <si>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</si>
  <si>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</si>
  <si>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</si>
  <si>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</si>
  <si>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</si>
  <si>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</si>
  <si>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</si>
  <si>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</si>
  <si>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</si>
  <si>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</si>
  <si>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</si>
  <si>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</si>
  <si>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</si>
  <si>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</si>
  <si>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</si>
  <si>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</si>
  <si>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</si>
  <si>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</si>
  <si>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</si>
  <si>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</si>
  <si>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</si>
  <si>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</si>
  <si>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</si>
  <si>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</si>
  <si>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</si>
  <si>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</si>
  <si>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</si>
  <si>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</si>
  <si>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</si>
  <si>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</si>
  <si>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</si>
  <si>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</si>
  <si>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</si>
  <si>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</si>
  <si>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</si>
  <si>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</si>
  <si>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</si>
  <si>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</si>
  <si>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</si>
  <si>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</si>
  <si>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</si>
  <si>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</si>
  <si>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</si>
  <si>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</si>
  <si>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</si>
  <si>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</si>
  <si>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</si>
  <si>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</si>
  <si>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</si>
  <si>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</si>
  <si>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</si>
  <si>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</si>
  <si>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</si>
  <si>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</si>
  <si>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</si>
  <si>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</si>
  <si>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</si>
  <si>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</si>
  <si>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</si>
  <si>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</si>
  <si>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</si>
  <si>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</si>
  <si>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</si>
  <si>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</si>
  <si>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</si>
  <si>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</si>
  <si>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</si>
  <si>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</si>
  <si>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</si>
  <si>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</si>
  <si>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</si>
  <si>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</si>
  <si>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</si>
  <si>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</si>
  <si>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</si>
  <si>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</si>
  <si>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</si>
  <si>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</si>
  <si>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</si>
  <si>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</si>
  <si>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</si>
  <si>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</si>
  <si>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</si>
  <si>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</si>
  <si>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</si>
  <si>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</si>
  <si>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</si>
  <si>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</si>
  <si>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</si>
  <si>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</si>
  <si>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</si>
  <si>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</si>
  <si>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</si>
  <si>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</si>
  <si>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</si>
  <si>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</si>
  <si>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</si>
  <si>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</si>
  <si>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</si>
  <si>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</si>
  <si>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</si>
  <si>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</si>
  <si>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</si>
  <si>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</si>
  <si>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</si>
  <si>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</si>
  <si>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</si>
  <si>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</si>
  <si>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</si>
  <si>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</si>
  <si>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</si>
  <si>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</si>
  <si>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</si>
  <si>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</si>
  <si>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</si>
  <si>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</si>
  <si>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</si>
  <si>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</si>
  <si>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</si>
  <si>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</si>
  <si>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</si>
  <si>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</si>
  <si>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</si>
  <si>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</si>
  <si>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</si>
  <si>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</si>
  <si>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</si>
  <si>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</si>
  <si>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</si>
  <si>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</si>
  <si>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</si>
  <si>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</si>
  <si>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</si>
  <si>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</si>
  <si>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</si>
  <si>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</si>
  <si>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</si>
  <si>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</si>
  <si>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</si>
  <si>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</si>
  <si>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</si>
  <si>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</si>
  <si>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</si>
  <si>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</si>
  <si>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</si>
  <si>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</si>
  <si>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</si>
  <si>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</si>
  <si>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</si>
  <si>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</si>
  <si>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</si>
  <si>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</si>
  <si>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</si>
  <si>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</si>
  <si>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</si>
  <si>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</si>
  <si>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</si>
  <si>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</si>
  <si>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</si>
  <si>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</si>
  <si>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</si>
  <si>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</si>
  <si>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</si>
  <si>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</si>
  <si>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</si>
  <si>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</si>
  <si>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</si>
  <si>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</si>
  <si>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</si>
  <si>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</si>
  <si>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</si>
  <si>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</si>
  <si>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</si>
  <si>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</si>
  <si>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</si>
  <si>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</si>
  <si>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</si>
  <si>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</si>
  <si>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</si>
  <si>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</si>
  <si>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</si>
  <si>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</si>
  <si>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</si>
  <si>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</si>
  <si>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</si>
  <si>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</si>
  <si>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</si>
  <si>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</si>
  <si>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</si>
  <si>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</si>
  <si>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</si>
  <si>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</si>
  <si>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</si>
  <si>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</si>
  <si>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</si>
  <si>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</si>
  <si>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</si>
  <si>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</si>
  <si>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</si>
  <si>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</si>
  <si>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</si>
  <si>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</si>
  <si>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</si>
  <si>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</si>
  <si>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</si>
  <si>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</si>
  <si>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</si>
  <si>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</si>
  <si>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</si>
  <si>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</si>
  <si>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</si>
  <si>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</si>
  <si>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</si>
  <si>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</si>
  <si>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</si>
  <si>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</si>
  <si>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</si>
  <si>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</si>
  <si>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</si>
  <si>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</si>
  <si>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</si>
  <si>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</si>
  <si>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</si>
  <si>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</si>
  <si>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</si>
  <si>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</si>
  <si>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</si>
  <si>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</si>
  <si>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</si>
  <si>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</si>
  <si>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</si>
  <si>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</si>
  <si>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</si>
  <si>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</si>
  <si>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</si>
  <si>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</si>
  <si>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</si>
  <si>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</si>
  <si>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</si>
  <si>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</si>
  <si>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</si>
  <si>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</si>
  <si>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</si>
  <si>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</si>
  <si>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</si>
  <si>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</si>
  <si>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</si>
  <si>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</si>
  <si>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</si>
  <si>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</si>
  <si>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</si>
  <si>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</si>
  <si>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</si>
  <si>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</si>
  <si>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</si>
  <si>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</si>
  <si>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</si>
  <si>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</si>
  <si>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</si>
  <si>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</si>
  <si>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</si>
  <si>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</si>
  <si>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</si>
  <si>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</si>
  <si>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</si>
  <si>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</si>
  <si>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</si>
  <si>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</si>
  <si>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</si>
  <si>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</si>
  <si>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</si>
  <si>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</si>
  <si>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</si>
  <si>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</si>
  <si>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</si>
  <si>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</si>
  <si>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</si>
  <si>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</si>
  <si>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</si>
  <si>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</si>
  <si>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</si>
  <si>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</si>
  <si>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</si>
  <si>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</si>
  <si>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</si>
  <si>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</si>
  <si>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</si>
  <si>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</si>
  <si>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</si>
  <si>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</si>
  <si>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</si>
  <si>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</si>
  <si>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</si>
  <si>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</si>
  <si>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</si>
  <si>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</si>
  <si>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</si>
  <si>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</si>
  <si>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</si>
  <si>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</si>
  <si>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</si>
  <si>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</si>
  <si>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</si>
  <si>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</si>
  <si>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</si>
  <si>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</si>
  <si>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</si>
  <si>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</si>
  <si>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</si>
  <si>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</si>
  <si>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</si>
  <si>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</si>
  <si>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</si>
  <si>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</si>
  <si>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</si>
  <si>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</si>
  <si>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</si>
  <si>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</si>
  <si>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</si>
  <si>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</si>
  <si>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</si>
  <si>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</si>
  <si>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</si>
  <si>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</si>
  <si>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</si>
  <si>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</si>
  <si>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</si>
  <si>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</si>
  <si>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</si>
  <si>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</si>
  <si>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</si>
  <si>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</si>
  <si>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</si>
  <si>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</si>
  <si>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</si>
  <si>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</si>
  <si>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</si>
  <si>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</si>
  <si>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</si>
  <si>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</si>
  <si>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</si>
  <si>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</si>
  <si>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</si>
  <si>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</si>
  <si>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</si>
  <si>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</si>
  <si>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</si>
  <si>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</si>
  <si>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</si>
  <si>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</si>
  <si>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</si>
  <si>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</si>
  <si>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</si>
  <si>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</si>
  <si>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</si>
  <si>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</si>
  <si>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</si>
  <si>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</si>
  <si>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</si>
  <si>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</si>
  <si>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</si>
  <si>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</si>
  <si>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</si>
  <si>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</si>
  <si>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</si>
  <si>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</si>
  <si>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</si>
  <si>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</si>
  <si>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</si>
  <si>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</si>
  <si>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</si>
  <si>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</si>
  <si>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</si>
  <si>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</si>
  <si>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</si>
  <si>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</si>
  <si>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</si>
  <si>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</si>
  <si>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</si>
  <si>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</si>
  <si>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</si>
  <si>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</si>
  <si>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</si>
  <si>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</si>
  <si>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</si>
  <si>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</si>
  <si>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</si>
  <si>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</si>
  <si>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</si>
  <si>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</si>
  <si>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</si>
  <si>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</si>
  <si>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</si>
  <si>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</si>
  <si>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</si>
  <si>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</si>
  <si>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</si>
  <si>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</si>
  <si>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</si>
  <si>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</si>
  <si>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</si>
  <si>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</si>
  <si>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</si>
  <si>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</si>
  <si>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</si>
  <si>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</si>
  <si>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</si>
  <si>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</si>
  <si>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</si>
  <si>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</si>
  <si>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</si>
  <si>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</si>
  <si>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</si>
  <si>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</si>
  <si>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</si>
  <si>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</si>
  <si>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</si>
  <si>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</si>
  <si>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</si>
  <si>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</si>
  <si>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</si>
  <si>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</si>
  <si>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</si>
  <si>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</si>
  <si>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</si>
  <si>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</si>
  <si>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</si>
  <si>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</si>
  <si>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</si>
  <si>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</si>
  <si>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</si>
  <si>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</si>
  <si>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</si>
  <si>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</si>
  <si>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</si>
  <si>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</si>
  <si>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</si>
  <si>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</si>
  <si>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</si>
  <si>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</si>
  <si>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</si>
  <si>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</si>
  <si>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</si>
  <si>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</si>
  <si>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</si>
  <si>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</si>
  <si>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</si>
  <si>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</si>
  <si>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</si>
  <si>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</si>
  <si>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</si>
  <si>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</si>
  <si>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</si>
  <si>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</si>
  <si>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</si>
  <si>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</si>
  <si>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</si>
  <si>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</si>
  <si>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</si>
  <si>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</si>
  <si>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</si>
  <si>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</si>
  <si>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</si>
  <si>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</si>
  <si>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</si>
  <si>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</si>
  <si>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</si>
  <si>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</si>
  <si>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</si>
  <si>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</si>
  <si>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</si>
  <si>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</si>
  <si>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</si>
  <si>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</si>
  <si>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</si>
  <si>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</si>
  <si>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</si>
  <si>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</si>
  <si>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</si>
  <si>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</si>
  <si>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</si>
  <si>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</si>
  <si>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</si>
  <si>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</si>
  <si>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</si>
  <si>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</si>
  <si>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</si>
  <si>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</si>
  <si>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</si>
  <si>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</si>
  <si>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</si>
  <si>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</si>
  <si>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</si>
  <si>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</si>
  <si>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</si>
  <si>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</si>
  <si>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</si>
  <si>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</si>
  <si>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</si>
  <si>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</si>
  <si>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</si>
  <si>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</si>
  <si>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</si>
  <si>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</si>
  <si>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</si>
  <si>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</si>
  <si>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</si>
  <si>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</si>
  <si>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</si>
  <si>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</si>
  <si>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</si>
  <si>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</si>
  <si>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</si>
  <si>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</si>
  <si>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</si>
  <si>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</si>
  <si>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</si>
  <si>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</si>
  <si>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</si>
  <si>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</si>
  <si>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</si>
  <si>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</si>
  <si>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</si>
  <si>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</si>
  <si>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</si>
  <si>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</si>
  <si>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</si>
  <si>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</si>
  <si>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</si>
  <si>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</si>
  <si>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</si>
  <si>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</si>
  <si>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</si>
  <si>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</si>
  <si>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</si>
  <si>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</si>
  <si>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</si>
  <si>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</si>
  <si>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</si>
  <si>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</si>
  <si>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</si>
  <si>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</si>
  <si>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</si>
  <si>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</si>
  <si>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</si>
  <si>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</si>
  <si>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</si>
  <si>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</si>
  <si>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</si>
  <si>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</si>
  <si>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</si>
  <si>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</si>
  <si>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</si>
  <si>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</si>
  <si>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</si>
  <si>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</si>
  <si>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</si>
  <si>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</si>
  <si>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</si>
  <si>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</si>
  <si>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</si>
  <si>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</si>
  <si>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</si>
  <si>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</si>
  <si>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</si>
  <si>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</si>
  <si>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</si>
  <si>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</si>
  <si>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</si>
  <si>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</si>
  <si>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</si>
  <si>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</si>
  <si>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</si>
  <si>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</si>
  <si>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</si>
  <si>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</si>
  <si>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</si>
  <si>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</si>
  <si>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</si>
  <si>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</si>
  <si>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</si>
  <si>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</si>
  <si>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</si>
  <si>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</si>
  <si>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</si>
  <si>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</si>
  <si>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</si>
  <si>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</si>
  <si>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</si>
  <si>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</si>
  <si>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</si>
  <si>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</si>
  <si>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</si>
  <si>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</si>
  <si>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</si>
  <si>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</si>
  <si>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</si>
  <si>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</si>
  <si>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</si>
  <si>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</si>
  <si>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</si>
  <si>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</si>
  <si>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</si>
  <si>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</si>
  <si>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</si>
  <si>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</si>
  <si>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</si>
  <si>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</si>
  <si>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</si>
  <si>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</si>
  <si>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</si>
  <si>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</si>
  <si>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</si>
  <si>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</si>
  <si>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</si>
  <si>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</si>
  <si>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</si>
  <si>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</si>
  <si>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</si>
  <si>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</si>
  <si>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</si>
  <si>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</si>
  <si>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</si>
  <si>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</si>
  <si>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</si>
  <si>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</si>
  <si>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</si>
  <si>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</si>
  <si>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</si>
  <si>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</si>
  <si>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</si>
  <si>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</si>
  <si>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</si>
  <si>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</si>
  <si>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</si>
  <si>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</si>
  <si>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</si>
  <si>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</si>
  <si>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</si>
  <si>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</si>
  <si>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</si>
  <si>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</si>
  <si>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</si>
  <si>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</si>
  <si>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</si>
  <si>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</si>
  <si>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</si>
  <si>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</si>
  <si>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</si>
  <si>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</si>
  <si>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</si>
  <si>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</si>
  <si>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</si>
  <si>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</si>
  <si>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</si>
  <si>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</si>
  <si>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</si>
  <si>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</si>
  <si>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</si>
  <si>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</si>
  <si>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</si>
  <si>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</si>
  <si>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</si>
  <si>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</si>
  <si>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</si>
  <si>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</si>
  <si>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</si>
  <si>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</si>
  <si>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</si>
  <si>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</si>
  <si>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</si>
  <si>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</si>
  <si>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</si>
  <si>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</si>
  <si>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</si>
  <si>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</si>
  <si>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</si>
  <si>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</si>
  <si>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</si>
  <si>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</si>
  <si>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</si>
  <si>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</si>
  <si>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</si>
  <si>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</si>
  <si>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</si>
  <si>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</si>
  <si>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</si>
  <si>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</si>
  <si>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</si>
  <si>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</si>
  <si>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</si>
  <si>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</si>
  <si>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</si>
  <si>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</si>
  <si>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</si>
  <si>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</si>
  <si>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</si>
  <si>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</si>
  <si>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</si>
  <si>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</si>
  <si>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</si>
  <si>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</si>
  <si>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</si>
  <si>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</si>
  <si>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</si>
  <si>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</si>
  <si>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</si>
  <si>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</si>
  <si>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</si>
  <si>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</si>
  <si>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</si>
  <si>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</si>
  <si>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</si>
  <si>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</si>
  <si>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</si>
  <si>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</si>
  <si>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</si>
  <si>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</si>
  <si>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</si>
  <si>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</si>
  <si>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</si>
  <si>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</si>
  <si>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</si>
  <si>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</si>
  <si>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</si>
  <si>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</si>
  <si>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</si>
  <si>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</si>
  <si>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</si>
  <si>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</si>
  <si>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</si>
  <si>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</si>
  <si>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</si>
  <si>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</si>
  <si>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</si>
  <si>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</si>
  <si>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</si>
  <si>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</si>
  <si>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</si>
  <si>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</si>
  <si>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</si>
  <si>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</si>
  <si>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</si>
  <si>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</si>
  <si>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</si>
  <si>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</si>
  <si>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</si>
  <si>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</si>
  <si>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</si>
  <si>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</si>
  <si>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</si>
  <si>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</si>
  <si>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</si>
  <si>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</si>
  <si>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</si>
  <si>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</si>
  <si>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</si>
  <si>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</si>
  <si>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</si>
  <si>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</si>
  <si>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</si>
  <si>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</si>
  <si>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</si>
  <si>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</si>
  <si>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</si>
  <si>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</si>
  <si>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</si>
  <si>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</si>
  <si>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</si>
  <si>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</si>
  <si>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</si>
  <si>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</si>
  <si>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</si>
  <si>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</si>
  <si>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</si>
  <si>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</si>
  <si>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</si>
  <si>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</si>
  <si>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</si>
  <si>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</si>
  <si>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</si>
  <si>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</si>
  <si>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</si>
  <si>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</si>
  <si>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</si>
  <si>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</si>
  <si>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</si>
  <si>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</si>
  <si>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</si>
  <si>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</si>
  <si>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</si>
  <si>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</si>
  <si>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</si>
  <si>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</si>
  <si>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</si>
  <si>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</si>
  <si>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</si>
  <si>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</si>
  <si>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</si>
  <si>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</si>
  <si>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</si>
  <si>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</si>
  <si>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</si>
  <si>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</si>
  <si>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</si>
  <si>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</si>
  <si>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</si>
  <si>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</si>
  <si>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</si>
  <si>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</si>
  <si>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</si>
  <si>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</si>
  <si>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</si>
  <si>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</si>
  <si>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</si>
  <si>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</si>
  <si>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</si>
  <si>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</si>
  <si>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</si>
  <si>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</si>
  <si>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</si>
  <si>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</si>
  <si>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</si>
  <si>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</si>
  <si>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</si>
  <si>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</si>
  <si>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</si>
  <si>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</si>
  <si>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</si>
  <si>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</si>
  <si>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</si>
  <si>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</si>
  <si>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</si>
  <si>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</si>
  <si>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</si>
  <si>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</si>
  <si>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</si>
  <si>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</si>
  <si>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</si>
  <si>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</si>
  <si>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</si>
  <si>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</si>
  <si>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</si>
  <si>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</si>
  <si>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</si>
  <si>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</si>
  <si>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</si>
  <si>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</si>
  <si>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</si>
  <si>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</si>
  <si>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</si>
  <si>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</si>
  <si>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</si>
  <si>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</si>
  <si>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</si>
  <si>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</si>
  <si>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</si>
  <si>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</si>
  <si>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</si>
  <si>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</si>
  <si>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</si>
  <si>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</si>
  <si>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</si>
  <si>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</si>
  <si>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</si>
  <si>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</si>
  <si>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</si>
  <si>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</si>
  <si>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</si>
  <si>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</si>
  <si>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</si>
  <si>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</si>
  <si>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</si>
  <si>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</si>
  <si>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</si>
  <si>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</si>
  <si>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</si>
  <si>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</si>
  <si>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</si>
  <si>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</si>
  <si>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</si>
  <si>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</si>
  <si>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</si>
  <si>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</si>
  <si>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</si>
  <si>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</si>
  <si>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</si>
  <si>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</si>
  <si>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</si>
  <si>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</si>
  <si>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</si>
  <si>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</si>
  <si>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</si>
  <si>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</si>
  <si>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</si>
  <si>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</si>
  <si>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</si>
  <si>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</si>
  <si>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</si>
  <si>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</si>
  <si>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</si>
  <si>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</si>
  <si>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</si>
  <si>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</si>
  <si>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</si>
  <si>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</si>
  <si>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</si>
  <si>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</si>
  <si>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</si>
  <si>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</si>
  <si>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</si>
  <si>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</si>
  <si>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</si>
  <si>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</si>
  <si>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</si>
  <si>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</si>
  <si>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</si>
  <si>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</si>
  <si>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</si>
  <si>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</si>
  <si>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</si>
  <si>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</si>
  <si>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</si>
  <si>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</si>
  <si>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</si>
  <si>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</si>
  <si>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</si>
  <si>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</si>
  <si>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</si>
  <si>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</si>
  <si>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</si>
  <si>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</si>
  <si>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</si>
  <si>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</si>
  <si>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</si>
  <si>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</si>
  <si>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</si>
  <si>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</si>
  <si>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</si>
  <si>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</si>
  <si>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</si>
  <si>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</si>
  <si>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</si>
  <si>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</si>
  <si>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</si>
  <si>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</si>
  <si>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</si>
  <si>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</si>
  <si>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</si>
  <si>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</si>
  <si>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</si>
  <si>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</si>
  <si>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</si>
  <si>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</si>
  <si>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</si>
  <si>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</si>
  <si>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</si>
  <si>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</si>
  <si>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</si>
  <si>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</si>
  <si>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</si>
  <si>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</si>
  <si>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</si>
  <si>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</si>
  <si>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</si>
  <si>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</si>
  <si>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</si>
  <si>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</si>
  <si>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</si>
  <si>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</si>
  <si>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</si>
  <si>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</si>
  <si>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</si>
  <si>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</si>
  <si>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</si>
  <si>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</si>
  <si>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</si>
  <si>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</si>
  <si>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</si>
  <si>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</si>
  <si>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</si>
  <si>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</si>
  <si>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</si>
  <si>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</si>
  <si>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</si>
  <si>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</si>
  <si>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</si>
  <si>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</si>
  <si>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</si>
  <si>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</si>
  <si>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</si>
  <si>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</si>
  <si>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</si>
  <si>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</si>
  <si>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</si>
  <si>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</si>
  <si>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</si>
  <si>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</si>
  <si>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</si>
  <si>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</si>
  <si>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</si>
  <si>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</si>
  <si>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</si>
  <si>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</si>
  <si>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</si>
  <si>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</si>
  <si>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</si>
  <si>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</si>
  <si>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</si>
  <si>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</si>
  <si>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</si>
  <si>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</si>
  <si>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</si>
  <si>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</si>
  <si>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</si>
  <si>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</si>
  <si>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</si>
  <si>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</si>
  <si>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</si>
  <si>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</si>
  <si>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</si>
  <si>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</si>
  <si>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</si>
  <si>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</si>
  <si>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</si>
  <si>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</si>
  <si>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</si>
  <si>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</si>
  <si>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</si>
  <si>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</si>
  <si>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</si>
  <si>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</si>
  <si>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</si>
  <si>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</si>
  <si>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</si>
  <si>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</si>
  <si>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</si>
  <si>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</si>
  <si>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</si>
  <si>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</si>
  <si>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</si>
  <si>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</si>
  <si>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</si>
  <si>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</si>
  <si>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</si>
  <si>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</si>
  <si>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</si>
  <si>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</si>
  <si>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</si>
  <si>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</si>
  <si>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</si>
  <si>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</si>
  <si>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</si>
  <si>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</si>
  <si>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</si>
  <si>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</si>
  <si>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</si>
  <si>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</si>
  <si>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</si>
  <si>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</si>
  <si>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</si>
  <si>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</si>
  <si>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</si>
  <si>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</si>
  <si>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</si>
  <si>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</si>
  <si>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</si>
  <si>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</si>
  <si>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</si>
  <si>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</si>
  <si>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</si>
  <si>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</si>
  <si>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</si>
  <si>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</si>
  <si>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</si>
  <si>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</si>
  <si>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</si>
  <si>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</si>
  <si>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</si>
  <si>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</si>
  <si>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</si>
  <si>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</si>
  <si>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</si>
  <si>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</si>
  <si>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</si>
  <si>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</si>
  <si>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</si>
  <si>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</si>
  <si>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</si>
  <si>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</si>
  <si>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</si>
  <si>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</si>
  <si>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</si>
  <si>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</si>
  <si>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</si>
  <si>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</si>
  <si>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</si>
  <si>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</si>
  <si>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</si>
  <si>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</si>
  <si>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</si>
  <si>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</si>
  <si>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</si>
  <si>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</si>
  <si>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</si>
  <si>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</si>
  <si>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</si>
  <si>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</si>
  <si>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</si>
  <si>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</si>
  <si>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</si>
  <si>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</si>
  <si>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</si>
  <si>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</si>
  <si>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</si>
  <si>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</si>
  <si>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</si>
  <si>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</si>
  <si>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</si>
  <si>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</si>
  <si>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</si>
  <si>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</si>
  <si>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</si>
  <si>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</si>
  <si>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</si>
  <si>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</si>
  <si>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</si>
  <si>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</si>
  <si>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</si>
  <si>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</si>
  <si>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</si>
  <si>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</si>
  <si>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</si>
  <si>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</si>
  <si>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</si>
  <si>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</si>
  <si>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</si>
  <si>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</si>
  <si>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</si>
  <si>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</si>
  <si>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</si>
  <si>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</si>
  <si>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</si>
  <si>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</si>
  <si>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</si>
  <si>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</si>
  <si>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</si>
  <si>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</si>
  <si>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</si>
  <si>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</si>
  <si>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</si>
  <si>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</si>
  <si>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</si>
  <si>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</si>
  <si>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</si>
  <si>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</si>
  <si>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</si>
  <si>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</si>
  <si>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</si>
  <si>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</si>
  <si>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</si>
  <si>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</si>
  <si>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</si>
  <si>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</si>
  <si>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</si>
  <si>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</si>
  <si>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</si>
  <si>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</si>
  <si>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</si>
  <si>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</si>
  <si>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</si>
  <si>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</si>
  <si>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</si>
  <si>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</si>
  <si>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</si>
  <si>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</si>
  <si>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</si>
  <si>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</si>
  <si>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</si>
  <si>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</si>
  <si>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</si>
  <si>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</si>
  <si>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</si>
  <si>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</si>
  <si>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</si>
  <si>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</si>
  <si>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</si>
  <si>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</si>
  <si>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</si>
  <si>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</si>
  <si>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</si>
  <si>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</si>
  <si>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</si>
  <si>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</si>
  <si>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</si>
  <si>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</si>
  <si>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</si>
  <si>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</si>
  <si>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</si>
  <si>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</si>
  <si>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</si>
  <si>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</si>
  <si>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</si>
  <si>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</si>
  <si>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</si>
  <si>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</si>
  <si>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</si>
  <si>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</si>
  <si>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</si>
  <si>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</si>
  <si>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</si>
  <si>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</si>
  <si>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</si>
  <si>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</si>
  <si>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</si>
  <si>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</si>
  <si>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</si>
  <si>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</si>
  <si>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</si>
  <si>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</si>
  <si>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</si>
  <si>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</si>
  <si>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</si>
  <si>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</si>
  <si>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</si>
  <si>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</si>
  <si>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</si>
  <si>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</si>
  <si>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</si>
  <si>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</si>
  <si>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</si>
  <si>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</si>
  <si>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</si>
  <si>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</si>
  <si>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</si>
  <si>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</si>
  <si>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</si>
  <si>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</si>
  <si>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</si>
  <si>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</si>
  <si>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</si>
  <si>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</si>
  <si>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</si>
  <si>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</si>
  <si>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</si>
  <si>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</si>
  <si>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</si>
  <si>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</si>
  <si>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</si>
  <si>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</si>
  <si>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</si>
  <si>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</si>
  <si>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</si>
  <si>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</si>
  <si>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</si>
  <si>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</si>
  <si>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</si>
  <si>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</si>
  <si>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</si>
  <si>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</si>
  <si>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</si>
  <si>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</si>
  <si>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</si>
  <si>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</si>
  <si>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</si>
  <si>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</si>
  <si>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</si>
  <si>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</si>
  <si>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</si>
  <si>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</si>
  <si>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</si>
  <si>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</si>
  <si>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</si>
  <si>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</si>
  <si>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</si>
  <si>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</si>
  <si>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</si>
  <si>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</si>
  <si>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</si>
  <si>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</si>
  <si>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</si>
  <si>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</si>
  <si>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</si>
  <si>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</si>
  <si>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</si>
  <si>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</si>
  <si>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</si>
  <si>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</si>
  <si>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</si>
  <si>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</si>
  <si>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</si>
  <si>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</si>
  <si>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</si>
  <si>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</si>
  <si>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</si>
  <si>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</si>
  <si>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</si>
  <si>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</si>
  <si>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</si>
  <si>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</si>
  <si>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</si>
  <si>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</si>
  <si>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</si>
  <si>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</si>
  <si>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</si>
  <si>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</si>
  <si>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</si>
  <si>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</si>
  <si>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</si>
  <si>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</si>
  <si>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</si>
  <si>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</si>
  <si>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</si>
  <si>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</si>
  <si>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</si>
  <si>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</si>
  <si>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</si>
  <si>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</si>
  <si>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</si>
  <si>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</si>
  <si>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</si>
  <si>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</si>
  <si>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</si>
  <si>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</si>
  <si>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</si>
  <si>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</si>
  <si>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</si>
  <si>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</si>
  <si>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</si>
  <si>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</si>
  <si>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</si>
  <si>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</si>
  <si>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</si>
  <si>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</si>
  <si>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</si>
  <si>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</si>
  <si>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</si>
  <si>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</si>
  <si>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</si>
  <si>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</si>
  <si>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</si>
  <si>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</si>
  <si>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</si>
  <si>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</si>
  <si>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</si>
  <si>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</si>
  <si>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</si>
  <si>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</si>
  <si>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</si>
  <si>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</si>
  <si>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</si>
  <si>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</si>
  <si>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</si>
  <si>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</si>
  <si>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</si>
  <si>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</si>
  <si>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</si>
  <si>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</si>
  <si>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</si>
  <si>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</si>
  <si>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</si>
  <si>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</si>
  <si>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</si>
  <si>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</si>
  <si>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</si>
  <si>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</si>
  <si>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</si>
  <si>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</si>
  <si>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</si>
  <si>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</si>
  <si>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</si>
  <si>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</si>
  <si>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</si>
  <si>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</si>
  <si>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</si>
  <si>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</si>
  <si>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</si>
  <si>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</si>
  <si>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</si>
  <si>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</si>
  <si>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</si>
  <si>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</si>
  <si>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</si>
  <si>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</si>
  <si>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</si>
  <si>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</si>
  <si>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</si>
  <si>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</si>
  <si>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</si>
  <si>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</si>
  <si>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</si>
  <si>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</si>
  <si>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</si>
  <si>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</si>
  <si>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</si>
  <si>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</si>
  <si>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</si>
  <si>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</si>
  <si>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</si>
  <si>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</si>
  <si>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</si>
  <si>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</si>
  <si>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</si>
  <si>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</si>
  <si>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</si>
  <si>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</si>
  <si>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</si>
  <si>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</si>
  <si>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</si>
  <si>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</si>
  <si>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</si>
  <si>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</si>
  <si>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</si>
  <si>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</si>
  <si>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</si>
  <si>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</si>
  <si>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</si>
  <si>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</si>
  <si>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</si>
  <si>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</si>
  <si>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</si>
  <si>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</si>
  <si>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</si>
  <si>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</si>
  <si>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</si>
  <si>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</si>
  <si>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</si>
  <si>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</si>
  <si>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</si>
  <si>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</si>
  <si>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</si>
  <si>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</si>
  <si>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</si>
  <si>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</si>
  <si>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</si>
  <si>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</si>
  <si>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</si>
  <si>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</si>
  <si>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</si>
  <si>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</si>
  <si>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</si>
  <si>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</si>
  <si>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</si>
  <si>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</si>
  <si>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</si>
  <si>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</si>
  <si>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</si>
  <si>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</si>
  <si>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</si>
  <si>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</si>
  <si>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</si>
  <si>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</si>
  <si>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</si>
  <si>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</si>
  <si>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</si>
  <si>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</si>
  <si>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</si>
  <si>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</si>
  <si>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</si>
  <si>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</si>
  <si>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</si>
  <si>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</si>
  <si>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</si>
  <si>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</si>
  <si>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</si>
  <si>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</si>
  <si>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</si>
  <si>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</si>
  <si>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</si>
  <si>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</si>
  <si>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</si>
  <si>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</si>
  <si>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</si>
  <si>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</si>
  <si>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</si>
  <si>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</si>
  <si>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</si>
  <si>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</si>
  <si>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</si>
  <si>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</si>
  <si>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</si>
  <si>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</si>
  <si>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</si>
  <si>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</si>
  <si>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</si>
  <si>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</si>
  <si>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</si>
  <si>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</si>
  <si>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</si>
  <si>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</si>
  <si>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</si>
  <si>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</si>
  <si>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</si>
  <si>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</si>
  <si>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</si>
  <si>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</si>
  <si>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</si>
  <si>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</si>
  <si>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</si>
  <si>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</si>
  <si>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</si>
  <si>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</si>
  <si>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</si>
  <si>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</si>
  <si>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</si>
  <si>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</si>
  <si>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</si>
  <si>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</si>
  <si>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</si>
  <si>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</si>
  <si>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</si>
  <si>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</si>
  <si>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</si>
  <si>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</si>
  <si>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</si>
  <si>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</si>
  <si>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</si>
  <si>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</si>
  <si>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</si>
  <si>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</si>
  <si>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</si>
  <si>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</si>
  <si>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</si>
  <si>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</si>
  <si>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</si>
  <si>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</si>
  <si>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</si>
  <si>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</si>
  <si>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</si>
  <si>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</si>
  <si>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</si>
  <si>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</si>
  <si>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</si>
  <si>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</si>
  <si>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</si>
  <si>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</si>
  <si>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</si>
  <si>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</si>
  <si>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</si>
  <si>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</si>
  <si>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</si>
  <si>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</si>
  <si>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</si>
  <si>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</si>
  <si>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</si>
  <si>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</si>
  <si>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</si>
  <si>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</si>
  <si>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</si>
  <si>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</si>
  <si>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</si>
  <si>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</si>
  <si>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</si>
  <si>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</si>
  <si>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</si>
  <si>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</si>
  <si>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</si>
  <si>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</si>
  <si>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</si>
  <si>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</si>
  <si>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</si>
  <si>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</si>
  <si>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</si>
  <si>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</si>
  <si>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</si>
  <si>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</si>
  <si>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</si>
  <si>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</si>
  <si>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</si>
  <si>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</si>
  <si>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</si>
  <si>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</si>
  <si>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</si>
  <si>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</si>
  <si>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</si>
  <si>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</si>
  <si>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</si>
  <si>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</si>
  <si>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</si>
  <si>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</si>
  <si>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</si>
  <si>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</si>
  <si>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</si>
  <si>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</si>
  <si>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</si>
  <si>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</si>
  <si>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</si>
  <si>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</si>
  <si>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</si>
  <si>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</si>
  <si>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</si>
  <si>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</si>
  <si>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</si>
  <si>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</si>
  <si>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</si>
  <si>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</si>
  <si>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</si>
  <si>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</si>
  <si>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</si>
  <si>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</si>
  <si>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</si>
  <si>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</si>
  <si>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</si>
  <si>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</si>
  <si>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</si>
  <si>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</si>
  <si>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</si>
  <si>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</si>
  <si>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</si>
  <si>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</si>
  <si>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</si>
  <si>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</si>
  <si>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</si>
  <si>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</si>
  <si>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</si>
  <si>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</si>
  <si>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</si>
  <si>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</si>
  <si>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</si>
  <si>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</si>
  <si>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</si>
  <si>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</si>
  <si>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</si>
  <si>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</si>
  <si>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</si>
  <si>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</si>
  <si>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</si>
  <si>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</si>
  <si>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</si>
  <si>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</si>
  <si>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</si>
  <si>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</si>
  <si>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</si>
  <si>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</si>
  <si>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</si>
  <si>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</si>
  <si>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</si>
  <si>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</si>
  <si>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</si>
  <si>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</si>
  <si>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</si>
  <si>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</si>
  <si>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</si>
  <si>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</si>
  <si>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</si>
  <si>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</si>
  <si>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</si>
  <si>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</si>
  <si>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</si>
  <si>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</si>
  <si>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</si>
  <si>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</si>
  <si>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</si>
  <si>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</si>
  <si>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</si>
  <si>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</si>
  <si>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</si>
  <si>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</si>
  <si>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</si>
  <si>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</si>
  <si>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</si>
  <si>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</si>
  <si>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</si>
  <si>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</si>
  <si>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</si>
  <si>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</si>
  <si>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</si>
  <si>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</si>
  <si>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</si>
  <si>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</si>
  <si>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</si>
  <si>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</si>
  <si>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</si>
  <si>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</si>
  <si>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</si>
  <si>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</si>
  <si>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</si>
  <si>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</si>
  <si>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</si>
  <si>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</si>
  <si>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</si>
  <si>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</si>
  <si>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</si>
  <si>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</si>
  <si>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</si>
  <si>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</si>
  <si>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</si>
  <si>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</si>
  <si>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</si>
  <si>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</si>
  <si>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</si>
  <si>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</si>
  <si>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</si>
  <si>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</si>
  <si>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</si>
  <si>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</si>
  <si>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</si>
  <si>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</si>
  <si>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</si>
  <si>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</si>
  <si>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</si>
  <si>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</si>
  <si>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</si>
  <si>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</si>
  <si>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</si>
  <si>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</si>
  <si>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</si>
  <si>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</si>
  <si>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</si>
  <si>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</si>
  <si>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</si>
  <si>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</si>
  <si>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</si>
  <si>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</si>
  <si>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</si>
  <si>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</si>
  <si>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</si>
  <si>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</si>
  <si>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</si>
  <si>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</si>
  <si>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</si>
  <si>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</si>
  <si>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</si>
  <si>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</si>
  <si>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</si>
  <si>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</si>
  <si>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</si>
  <si>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</si>
  <si>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</si>
  <si>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</si>
  <si>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</si>
  <si>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</si>
  <si>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</si>
  <si>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</si>
  <si>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</si>
  <si>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</si>
  <si>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</si>
  <si>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</si>
  <si>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</si>
  <si>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</si>
  <si>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</si>
  <si>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</si>
  <si>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</si>
  <si>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</si>
  <si>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</si>
  <si>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</si>
  <si>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</si>
  <si>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</si>
  <si>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</si>
  <si>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</si>
  <si>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</si>
  <si>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</si>
  <si>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</si>
  <si>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</si>
  <si>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</si>
  <si>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</si>
  <si>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</si>
  <si>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</si>
  <si>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</si>
  <si>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</si>
  <si>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</si>
  <si>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</si>
  <si>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</si>
  <si>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</si>
  <si>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</si>
  <si>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</si>
  <si>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</si>
  <si>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</si>
  <si>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</si>
  <si>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</si>
  <si>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</si>
  <si>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</si>
  <si>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</si>
  <si>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</si>
  <si>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</si>
  <si>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</si>
  <si>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</si>
  <si>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</si>
  <si>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</si>
  <si>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</si>
  <si>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</si>
  <si>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</si>
  <si>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</si>
  <si>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</si>
  <si>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</si>
  <si>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</si>
  <si>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</si>
  <si>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</si>
  <si>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</si>
  <si>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</si>
  <si>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</si>
  <si>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</si>
  <si>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</si>
  <si>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</si>
  <si>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</si>
  <si>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</si>
  <si>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</si>
  <si>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</si>
  <si>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</si>
  <si>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</si>
  <si>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</si>
  <si>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</si>
  <si>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</si>
  <si>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</si>
  <si>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</si>
  <si>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</si>
  <si>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</si>
  <si>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</si>
  <si>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</si>
  <si>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</si>
  <si>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</si>
  <si>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</si>
  <si>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</si>
  <si>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</si>
  <si>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</si>
  <si>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</si>
  <si>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</si>
  <si>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</si>
  <si>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</si>
  <si>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</si>
  <si>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</si>
  <si>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</si>
  <si>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</si>
  <si>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</si>
  <si>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</si>
  <si>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</si>
  <si>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</si>
  <si>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</si>
  <si>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</si>
  <si>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</si>
  <si>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</si>
  <si>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</si>
  <si>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</si>
  <si>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</si>
  <si>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</si>
  <si>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</si>
  <si>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</si>
  <si>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</si>
  <si>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</si>
  <si>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</si>
  <si>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</si>
  <si>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</si>
  <si>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</si>
  <si>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</si>
  <si>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</si>
  <si>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</si>
  <si>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</si>
  <si>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</si>
  <si>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</si>
  <si>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</si>
  <si>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</si>
  <si>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</si>
  <si>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</si>
  <si>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</si>
  <si>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</si>
  <si>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</si>
  <si>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</si>
  <si>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</si>
  <si>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</si>
  <si>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</si>
  <si>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</si>
  <si>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</si>
  <si>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</si>
  <si>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</si>
  <si>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</si>
  <si>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</si>
  <si>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</si>
  <si>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</si>
  <si>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</si>
  <si>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</si>
  <si>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</si>
  <si>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</si>
  <si>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</si>
  <si>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</si>
  <si>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</si>
  <si>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</si>
  <si>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</si>
  <si>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</si>
  <si>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</si>
  <si>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</si>
  <si>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</si>
  <si>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</si>
  <si>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</si>
  <si>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</si>
  <si>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</si>
  <si>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</si>
  <si>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</si>
  <si>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</si>
  <si>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</si>
  <si>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</si>
  <si>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</si>
  <si>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</si>
  <si>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</si>
  <si>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</si>
  <si>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</si>
  <si>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</si>
  <si>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</si>
  <si>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</si>
  <si>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</si>
  <si>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</si>
  <si>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</si>
  <si>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</si>
  <si>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</si>
  <si>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</si>
  <si>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</si>
  <si>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</si>
  <si>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</si>
  <si>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</si>
  <si>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</si>
  <si>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</si>
  <si>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</si>
  <si>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</si>
  <si>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</si>
  <si>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</si>
  <si>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</si>
  <si>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</si>
  <si>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</si>
  <si>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</si>
  <si>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</si>
  <si>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</si>
  <si>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</si>
  <si>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</si>
  <si>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</si>
  <si>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</si>
  <si>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</si>
  <si>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</si>
  <si>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</si>
  <si>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</si>
  <si>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</si>
  <si>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</si>
  <si>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</si>
  <si>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</si>
  <si>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</si>
  <si>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</si>
  <si>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</si>
  <si>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</si>
  <si>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</si>
  <si>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</si>
  <si>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</si>
  <si>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</si>
  <si>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</si>
  <si>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</si>
  <si>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</si>
  <si>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</si>
  <si>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</si>
  <si>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</si>
  <si>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</si>
  <si>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</si>
  <si>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</si>
  <si>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</si>
  <si>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</si>
  <si>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</si>
  <si>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</si>
  <si>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</si>
  <si>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</si>
  <si>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</si>
  <si>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</si>
  <si>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</si>
  <si>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</si>
  <si>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</si>
  <si>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</si>
  <si>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</si>
  <si>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</si>
  <si>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</si>
  <si>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</si>
  <si>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</si>
  <si>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</si>
  <si>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</si>
  <si>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</si>
  <si>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</si>
  <si>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</si>
  <si>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</si>
  <si>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</si>
  <si>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</si>
  <si>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</si>
  <si>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</si>
  <si>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</si>
  <si>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</si>
  <si>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</si>
  <si>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</si>
  <si>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</si>
  <si>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</si>
  <si>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</si>
  <si>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</si>
  <si>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</si>
  <si>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</si>
  <si>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</si>
  <si>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</si>
  <si>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</si>
  <si>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</si>
  <si>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</si>
  <si>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</si>
  <si>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</si>
  <si>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</si>
  <si>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</si>
  <si>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</si>
  <si>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</si>
  <si>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</si>
  <si>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</si>
  <si>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</si>
  <si>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</si>
  <si>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</si>
  <si>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</si>
  <si>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</si>
  <si>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</si>
  <si>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</si>
  <si>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</si>
  <si>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</si>
  <si>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</si>
  <si>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</si>
  <si>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</si>
  <si>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</si>
  <si>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</si>
  <si>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</si>
  <si>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</si>
  <si>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</si>
  <si>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</si>
  <si>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</si>
  <si>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</si>
  <si>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</si>
  <si>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</si>
  <si>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</si>
  <si>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</si>
  <si>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</si>
  <si>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</si>
  <si>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</si>
  <si>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</si>
  <si>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</si>
  <si>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</si>
  <si>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</si>
  <si>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</si>
  <si>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</si>
  <si>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</si>
  <si>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</si>
  <si>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</si>
  <si>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</si>
  <si>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</si>
  <si>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</si>
  <si>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</si>
  <si>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</si>
  <si>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</si>
  <si>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</si>
  <si>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</si>
  <si>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</si>
  <si>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</si>
  <si>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</si>
  <si>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</si>
  <si>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</si>
  <si>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</si>
  <si>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</si>
  <si>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</si>
  <si>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</si>
  <si>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</si>
  <si>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</si>
  <si>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</si>
  <si>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</si>
  <si>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</si>
  <si>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</si>
  <si>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</si>
  <si>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</si>
  <si>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</si>
  <si>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</si>
  <si>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</si>
  <si>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</si>
  <si>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</si>
  <si>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</si>
  <si>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</si>
  <si>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</si>
  <si>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</si>
  <si>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</si>
  <si>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</si>
  <si>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</si>
  <si>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</si>
  <si>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</si>
  <si>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</si>
  <si>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</si>
  <si>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</si>
  <si>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</si>
  <si>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</si>
  <si>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</si>
  <si>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</si>
  <si>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</si>
  <si>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</si>
  <si>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</si>
  <si>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</si>
  <si>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</si>
  <si>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</si>
  <si>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</si>
  <si>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</si>
  <si>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</si>
  <si>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</si>
  <si>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</si>
  <si>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</si>
  <si>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</si>
  <si>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</si>
  <si>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</si>
  <si>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</si>
  <si>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</si>
  <si>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</si>
  <si>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</si>
  <si>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</si>
  <si>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</si>
  <si>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</si>
  <si>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</si>
  <si>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</si>
  <si>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</si>
  <si>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</si>
  <si>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</si>
  <si>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</si>
  <si>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</si>
  <si>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</si>
  <si>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</si>
  <si>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</si>
  <si>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</si>
  <si>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</si>
  <si>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</si>
  <si>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</si>
  <si>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</si>
  <si>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</si>
  <si>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</si>
  <si>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</si>
  <si>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</si>
  <si>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</si>
  <si>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</si>
  <si>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</si>
  <si>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</si>
  <si>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</si>
  <si>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</si>
  <si>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</si>
  <si>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</si>
  <si>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</si>
  <si>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</si>
  <si>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</si>
  <si>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</si>
  <si>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</si>
  <si>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</si>
  <si>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</si>
  <si>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</si>
  <si>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</si>
  <si>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</si>
  <si>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</si>
  <si>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</si>
  <si>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</si>
  <si>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</si>
  <si>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</si>
  <si>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</si>
  <si>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</si>
  <si>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</si>
  <si>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</si>
  <si>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</si>
  <si>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</si>
  <si>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</si>
  <si>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</si>
  <si>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</si>
  <si>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</si>
  <si>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</si>
  <si>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</si>
  <si>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</si>
  <si>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</si>
  <si>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</si>
  <si>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</si>
  <si>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</si>
  <si>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</si>
  <si>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</si>
  <si>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</si>
  <si>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</si>
  <si>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</si>
  <si>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</si>
  <si>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</si>
  <si>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</si>
  <si>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</si>
  <si>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</si>
  <si>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</si>
  <si>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</si>
  <si>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</si>
  <si>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</si>
  <si>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</si>
  <si>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</si>
  <si>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</si>
  <si>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</si>
  <si>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</si>
  <si>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</si>
  <si>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</si>
  <si>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</si>
  <si>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</si>
  <si>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</si>
  <si>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</si>
  <si>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</si>
  <si>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</si>
  <si>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</si>
  <si>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</si>
  <si>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</si>
  <si>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</si>
  <si>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</si>
  <si>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</si>
  <si>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</si>
  <si>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</si>
  <si>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</si>
  <si>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</si>
  <si>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</si>
  <si>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</si>
  <si>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</si>
  <si>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</si>
  <si>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</si>
  <si>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</si>
  <si>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</si>
  <si>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</si>
  <si>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</si>
  <si>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</si>
  <si>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</si>
  <si>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</si>
  <si>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</si>
  <si>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</si>
  <si>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</si>
  <si>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</si>
  <si>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</si>
  <si>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</si>
  <si>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</si>
  <si>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</si>
  <si>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</si>
  <si>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</si>
  <si>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</si>
  <si>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</si>
  <si>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</si>
  <si>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</si>
  <si>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</si>
  <si>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</si>
  <si>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</si>
  <si>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</si>
  <si>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</si>
  <si>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</si>
  <si>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</si>
  <si>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</si>
  <si>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</si>
  <si>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</si>
  <si>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</si>
  <si>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</si>
  <si>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</si>
  <si>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</si>
  <si>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</si>
  <si>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</si>
  <si>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</si>
  <si>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</si>
  <si>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</si>
  <si>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</si>
  <si>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</si>
  <si>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</si>
  <si>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</si>
  <si>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</si>
  <si>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</si>
  <si>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</si>
  <si>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</si>
  <si>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</si>
  <si>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</si>
  <si>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</si>
  <si>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</si>
  <si>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</si>
  <si>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</si>
  <si>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</si>
  <si>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</si>
  <si>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</si>
  <si>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</si>
  <si>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</si>
  <si>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</si>
  <si>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</si>
  <si>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</si>
  <si>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</si>
  <si>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</si>
  <si>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</si>
  <si>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</si>
  <si>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</si>
  <si>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</si>
  <si>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</si>
  <si>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</si>
  <si>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</si>
  <si>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</si>
  <si>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</si>
  <si>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</si>
  <si>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</si>
  <si>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</si>
  <si>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</si>
  <si>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</si>
  <si>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</si>
  <si>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</si>
  <si>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</si>
  <si>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</si>
  <si>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</si>
  <si>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</si>
  <si>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</si>
  <si>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</si>
  <si>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</si>
  <si>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</si>
  <si>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</si>
  <si>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</si>
  <si>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</si>
  <si>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</si>
  <si>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</si>
  <si>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</si>
  <si>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</si>
  <si>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</si>
  <si>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</si>
  <si>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</si>
  <si>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</si>
  <si>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</si>
  <si>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</si>
  <si>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</si>
  <si>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</si>
  <si>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</si>
  <si>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</si>
  <si>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</si>
  <si>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</si>
  <si>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</si>
  <si>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</si>
  <si>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</si>
  <si>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</si>
  <si>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</si>
  <si>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</si>
  <si>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</si>
  <si>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</si>
  <si>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</si>
  <si>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</si>
  <si>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</si>
  <si>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</si>
  <si>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</si>
  <si>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</si>
  <si>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</si>
  <si>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</si>
  <si>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</si>
  <si>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</si>
  <si>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</si>
  <si>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</si>
  <si>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</si>
  <si>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</si>
  <si>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</si>
  <si>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</si>
  <si>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</si>
  <si>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</si>
  <si>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</si>
  <si>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</si>
  <si>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</si>
  <si>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</si>
  <si>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</si>
  <si>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</si>
  <si>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</si>
  <si>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</si>
  <si>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</si>
  <si>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</si>
  <si>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</si>
  <si>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</si>
  <si>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</si>
  <si>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</si>
  <si>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</si>
  <si>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</si>
  <si>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</si>
  <si>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</si>
  <si>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</si>
  <si>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</si>
  <si>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</si>
  <si>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</si>
  <si>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</si>
  <si>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</si>
  <si>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</si>
  <si>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</si>
  <si>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</si>
  <si>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</si>
  <si>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</si>
  <si>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</si>
  <si>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</si>
  <si>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</si>
  <si>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</si>
  <si>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</si>
  <si>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</si>
  <si>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</si>
  <si>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</si>
  <si>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</si>
  <si>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</si>
  <si>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</si>
  <si>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</si>
  <si>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</si>
  <si>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</si>
  <si>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</si>
  <si>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</si>
  <si>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</si>
  <si>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</si>
  <si>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</si>
  <si>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</si>
  <si>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</si>
  <si>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</si>
  <si>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</si>
  <si>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</si>
  <si>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</si>
  <si>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</si>
  <si>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</si>
  <si>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</si>
  <si>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</si>
  <si>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</si>
  <si>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</si>
  <si>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</si>
  <si>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</si>
  <si>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</si>
  <si>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</si>
  <si>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</si>
  <si>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</si>
  <si>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</si>
  <si>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</si>
  <si>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</si>
  <si>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</si>
  <si>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</si>
  <si>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</si>
  <si>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</si>
  <si>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</si>
  <si>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</si>
  <si>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</si>
  <si>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</si>
  <si>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</si>
  <si>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</si>
  <si>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</si>
  <si>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</si>
  <si>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</si>
  <si>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</si>
  <si>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</si>
  <si>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</si>
  <si>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</si>
  <si>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</si>
  <si>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</si>
  <si>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</si>
  <si>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</si>
  <si>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</si>
  <si>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</si>
  <si>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</si>
  <si>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</si>
  <si>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</si>
  <si>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</si>
  <si>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</si>
  <si>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</si>
  <si>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</si>
  <si>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</si>
  <si>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</si>
  <si>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</si>
  <si>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</si>
  <si>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</si>
  <si>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</si>
  <si>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</si>
  <si>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</si>
  <si>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</si>
  <si>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</si>
  <si>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</si>
  <si>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</si>
  <si>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</si>
  <si>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</si>
  <si>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</si>
  <si>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</si>
  <si>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</si>
  <si>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</si>
  <si>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</si>
  <si>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</si>
  <si>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</si>
  <si>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</si>
  <si>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</si>
  <si>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</si>
  <si>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</si>
  <si>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</si>
  <si>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</si>
  <si>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</si>
  <si>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</si>
  <si>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</si>
  <si>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</si>
  <si>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</si>
  <si>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</si>
  <si>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</si>
  <si>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</si>
  <si>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</si>
  <si>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</si>
  <si>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</si>
  <si>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</si>
  <si>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</si>
  <si>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</si>
  <si>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</si>
  <si>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</si>
  <si>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</si>
  <si>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</si>
  <si>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</si>
  <si>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</si>
  <si>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</si>
  <si>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</si>
  <si>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</si>
  <si>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</si>
  <si>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</si>
  <si>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</si>
  <si>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</si>
  <si>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</si>
  <si>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</si>
  <si>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</si>
  <si>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</si>
  <si>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</si>
  <si>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</si>
  <si>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</si>
  <si>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</si>
  <si>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</si>
  <si>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</si>
  <si>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</si>
  <si>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</si>
  <si>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</si>
  <si>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</si>
  <si>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</si>
  <si>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</si>
  <si>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</si>
  <si>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</si>
  <si>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</si>
  <si>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</si>
  <si>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</si>
  <si>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</si>
  <si>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</si>
  <si>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</si>
  <si>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</si>
  <si>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</si>
  <si>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</si>
  <si>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</si>
  <si>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</si>
  <si>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</si>
  <si>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</si>
  <si>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</si>
  <si>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</si>
  <si>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</si>
  <si>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</si>
  <si>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</si>
  <si>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</si>
  <si>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</si>
  <si>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</si>
  <si>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</si>
  <si>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</si>
  <si>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</si>
  <si>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</si>
  <si>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</si>
  <si>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</si>
  <si>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</si>
  <si>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</si>
  <si>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</si>
  <si>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</si>
  <si>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</si>
  <si>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</si>
  <si>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</si>
  <si>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</si>
  <si>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</si>
  <si>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</si>
  <si>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</si>
  <si>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</si>
  <si>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</si>
  <si>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</si>
  <si>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</si>
  <si>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</si>
  <si>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</si>
  <si>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</si>
  <si>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</si>
  <si>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</si>
  <si>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</si>
  <si>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</si>
  <si>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</si>
  <si>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</si>
  <si>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</si>
  <si>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</si>
  <si>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</si>
  <si>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</si>
  <si>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</si>
  <si>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</si>
  <si>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</si>
  <si>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</si>
  <si>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</si>
  <si>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</si>
  <si>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</si>
  <si>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</si>
  <si>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</si>
  <si>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</si>
  <si>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</si>
  <si>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</si>
  <si>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</si>
  <si>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</si>
  <si>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</si>
  <si>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</si>
  <si>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</si>
  <si>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</si>
  <si>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</si>
  <si>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</si>
  <si>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</si>
  <si>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</si>
  <si>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</si>
  <si>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</si>
  <si>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</si>
  <si>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</si>
  <si>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</si>
  <si>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</si>
  <si>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</si>
  <si>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</si>
  <si>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</si>
  <si>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</si>
  <si>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</si>
  <si>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</si>
  <si>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</si>
  <si>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</si>
  <si>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</si>
  <si>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</si>
  <si>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</si>
  <si>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</si>
  <si>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</si>
  <si>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</si>
  <si>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</si>
  <si>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</si>
  <si>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</si>
  <si>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</si>
  <si>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</si>
  <si>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</si>
  <si>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</si>
  <si>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</si>
  <si>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</si>
  <si>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</si>
  <si>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</si>
  <si>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</si>
  <si>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</si>
  <si>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</si>
  <si>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</si>
  <si>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</si>
  <si>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</si>
  <si>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</si>
  <si>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</si>
  <si>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</si>
  <si>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</si>
  <si>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</si>
  <si>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</si>
  <si>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</si>
  <si>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</si>
  <si>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</si>
  <si>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</si>
  <si>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</si>
  <si>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</si>
  <si>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</si>
  <si>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</si>
  <si>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</si>
  <si>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</si>
  <si>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</si>
  <si>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</si>
  <si>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</si>
  <si>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</si>
  <si>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</si>
  <si>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</si>
  <si>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</si>
  <si>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</si>
  <si>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</si>
  <si>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</si>
  <si>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</si>
  <si>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</si>
  <si>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</si>
  <si>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</si>
  <si>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</si>
  <si>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</si>
  <si>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</si>
  <si>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</si>
  <si>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</si>
  <si>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</si>
  <si>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</si>
  <si>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</si>
  <si>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</si>
  <si>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</si>
  <si>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</si>
  <si>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</si>
  <si>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</si>
  <si>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</si>
  <si>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</si>
  <si>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</si>
  <si>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</si>
  <si>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</si>
  <si>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</si>
  <si>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</si>
  <si>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</si>
  <si>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</si>
  <si>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</si>
  <si>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</si>
  <si>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</si>
  <si>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</si>
  <si>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</si>
  <si>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</si>
  <si>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</si>
  <si>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</si>
  <si>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</si>
  <si>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</si>
  <si>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</si>
  <si>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</si>
  <si>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</si>
  <si>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</si>
  <si>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</si>
  <si>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</si>
  <si>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</si>
  <si>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</si>
  <si>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</si>
  <si>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</si>
  <si>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</si>
  <si>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</si>
  <si>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</si>
  <si>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</si>
  <si>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</si>
  <si>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</si>
  <si>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</si>
  <si>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</si>
  <si>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</si>
  <si>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</si>
  <si>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</si>
  <si>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</si>
  <si>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</si>
  <si>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</si>
  <si>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</si>
  <si>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</si>
  <si>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</si>
  <si>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</si>
  <si>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</si>
  <si>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</si>
  <si>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</si>
  <si>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</si>
  <si>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</si>
  <si>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</si>
  <si>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</si>
  <si>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</si>
  <si>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</si>
  <si>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</si>
  <si>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</si>
  <si>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</si>
  <si>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</si>
  <si>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</si>
  <si>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</si>
  <si>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</si>
  <si>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</si>
  <si>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</si>
  <si>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</si>
  <si>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</si>
  <si>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</si>
  <si>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</si>
  <si>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</si>
  <si>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</si>
  <si>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</si>
  <si>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</si>
  <si>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</si>
  <si>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</si>
  <si>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</si>
  <si>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</si>
  <si>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</si>
  <si>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</si>
  <si>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</si>
  <si>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</si>
  <si>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</si>
  <si>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</si>
  <si>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</si>
  <si>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</si>
  <si>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</si>
  <si>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</si>
  <si>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</si>
  <si>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</si>
  <si>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</si>
  <si>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</si>
  <si>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</si>
  <si>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</si>
  <si>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</si>
  <si>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</si>
  <si>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</si>
  <si>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</si>
  <si>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</si>
  <si>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</si>
  <si>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</si>
  <si>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</si>
  <si>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</si>
  <si>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</si>
  <si>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</si>
  <si>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</si>
  <si>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</si>
  <si>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</si>
  <si>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</si>
  <si>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</si>
  <si>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</si>
  <si>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</si>
  <si>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</si>
  <si>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</si>
  <si>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</si>
  <si>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</si>
  <si>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</si>
  <si>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</si>
  <si>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</si>
  <si>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</si>
  <si>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</si>
  <si>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</si>
  <si>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</si>
  <si>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</si>
  <si>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</si>
  <si>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</si>
  <si>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</si>
  <si>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</si>
  <si>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</si>
  <si>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</si>
  <si>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</si>
  <si>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</si>
  <si>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</si>
  <si>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</si>
  <si>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</si>
  <si>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</si>
  <si>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</si>
  <si>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</si>
  <si>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</si>
  <si>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</si>
  <si>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</si>
  <si>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</si>
  <si>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</si>
  <si>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</si>
  <si>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</si>
  <si>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</si>
  <si>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</si>
  <si>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</si>
  <si>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</si>
  <si>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</si>
  <si>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</si>
  <si>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</si>
  <si>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</si>
  <si>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</si>
  <si>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</si>
  <si>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</si>
  <si>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</si>
  <si>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</si>
  <si>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</si>
  <si>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</si>
  <si>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</si>
  <si>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</si>
  <si>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</si>
  <si>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</si>
  <si>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</si>
  <si>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</si>
  <si>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</si>
  <si>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</si>
  <si>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</si>
  <si>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</si>
  <si>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</si>
  <si>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</si>
  <si>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</si>
  <si>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</si>
  <si>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</si>
  <si>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</si>
  <si>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</si>
  <si>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</si>
  <si>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</si>
  <si>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</si>
  <si>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</si>
  <si>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</si>
  <si>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</si>
  <si>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</si>
  <si>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</si>
  <si>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</si>
  <si>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</si>
  <si>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</si>
  <si>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</si>
  <si>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</si>
  <si>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</si>
  <si>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</si>
  <si>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</si>
  <si>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</si>
  <si>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</si>
  <si>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</si>
  <si>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</si>
  <si>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</si>
  <si>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</si>
  <si>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</si>
  <si>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</si>
  <si>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</si>
  <si>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</si>
  <si>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</si>
  <si>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</si>
  <si>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</si>
  <si>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</si>
  <si>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</si>
  <si>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</si>
  <si>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</si>
  <si>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</si>
  <si>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</si>
  <si>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</si>
  <si>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</si>
  <si>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</si>
  <si>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</si>
  <si>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</si>
  <si>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</si>
  <si>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</si>
  <si>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</si>
  <si>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</si>
  <si>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</si>
  <si>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</si>
  <si>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</si>
  <si>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</si>
  <si>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</si>
  <si>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</si>
  <si>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</si>
  <si>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</si>
  <si>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</si>
  <si>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</si>
  <si>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</si>
  <si>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</si>
  <si>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</si>
  <si>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</si>
  <si>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</si>
  <si>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</si>
  <si>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</si>
  <si>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</si>
  <si>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</si>
  <si>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</si>
  <si>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</si>
  <si>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</si>
  <si>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</si>
  <si>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</si>
  <si>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</si>
  <si>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</si>
  <si>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</si>
  <si>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</si>
  <si>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</si>
  <si>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</si>
  <si>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</si>
  <si>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</si>
  <si>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</si>
  <si>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</si>
  <si>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</si>
  <si>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</si>
  <si>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</si>
  <si>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</si>
  <si>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</si>
  <si>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</si>
  <si>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</si>
  <si>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</si>
  <si>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</si>
  <si>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</si>
  <si>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</si>
  <si>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</si>
  <si>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</si>
  <si>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</si>
  <si>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</si>
  <si>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</si>
  <si>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</si>
  <si>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</si>
  <si>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</si>
  <si>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</si>
  <si>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</si>
  <si>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</si>
  <si>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</si>
  <si>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</si>
  <si>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</si>
  <si>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</si>
  <si>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</si>
  <si>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</si>
  <si>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</si>
  <si>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</si>
  <si>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</si>
  <si>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</si>
  <si>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</si>
  <si>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</si>
  <si>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</si>
  <si>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</si>
  <si>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</si>
  <si>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</si>
  <si>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</si>
  <si>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</si>
  <si>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</si>
  <si>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</si>
  <si>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</si>
  <si>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</si>
  <si>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</si>
  <si>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</si>
  <si>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</si>
  <si>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</si>
  <si>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</si>
  <si>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</si>
  <si>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</si>
  <si>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</si>
  <si>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</si>
  <si>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</si>
  <si>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</si>
  <si>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</si>
  <si>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</si>
  <si>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</si>
  <si>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</si>
  <si>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</si>
  <si>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</si>
  <si>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</si>
  <si>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</si>
  <si>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</si>
  <si>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</si>
  <si>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</si>
  <si>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</si>
  <si>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</si>
  <si>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</si>
  <si>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</si>
  <si>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</si>
  <si>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</si>
  <si>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</si>
  <si>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</si>
  <si>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</si>
  <si>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</si>
  <si>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</si>
  <si>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</si>
  <si>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</si>
  <si>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</si>
  <si>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</si>
  <si>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</si>
  <si>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</si>
  <si>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</si>
  <si>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</si>
  <si>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</si>
  <si>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</si>
  <si>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</si>
  <si>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</si>
  <si>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</si>
  <si>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</si>
  <si>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</si>
  <si>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</si>
  <si>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</si>
  <si>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</si>
  <si>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</si>
  <si>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</si>
  <si>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</si>
  <si>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</si>
  <si>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</si>
  <si>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</si>
  <si>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</si>
  <si>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</si>
  <si>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</si>
  <si>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</si>
  <si>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</si>
  <si>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</si>
  <si>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</si>
  <si>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</si>
  <si>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</si>
  <si>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</si>
  <si>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</si>
  <si>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</si>
  <si>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</si>
  <si>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</si>
  <si>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</si>
  <si>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</si>
  <si>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</si>
  <si>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</si>
  <si>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</si>
  <si>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</si>
  <si>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</si>
  <si>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</si>
  <si>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</si>
  <si>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</si>
  <si>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</si>
  <si>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</si>
  <si>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</si>
  <si>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</si>
  <si>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</si>
  <si>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</si>
  <si>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</si>
  <si>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</si>
  <si>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</si>
  <si>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</si>
  <si>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</si>
  <si>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</si>
  <si>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</si>
  <si>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</si>
  <si>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</si>
  <si>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</si>
  <si>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</si>
  <si>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</si>
  <si>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</si>
  <si>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</si>
  <si>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</si>
  <si>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</si>
  <si>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</si>
  <si>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</si>
  <si>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</si>
  <si>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</si>
  <si>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</si>
  <si>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</si>
  <si>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</si>
  <si>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</si>
  <si>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</si>
  <si>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</si>
  <si>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</si>
  <si>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</si>
  <si>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</si>
  <si>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</si>
  <si>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</si>
  <si>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</si>
  <si>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</si>
  <si>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</si>
  <si>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</si>
  <si>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</si>
  <si>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</si>
  <si>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</si>
  <si>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</si>
  <si>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</si>
  <si>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</si>
  <si>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</si>
  <si>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</si>
  <si>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</si>
  <si>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</si>
  <si>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</si>
  <si>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</si>
  <si>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</si>
  <si>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</si>
  <si>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</si>
  <si>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</si>
  <si>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</si>
  <si>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</si>
  <si>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</si>
  <si>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</si>
  <si>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</si>
  <si>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</si>
  <si>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</si>
  <si>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</si>
  <si>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</si>
  <si>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</si>
  <si>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</si>
  <si>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</si>
  <si>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</si>
  <si>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</si>
  <si>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</si>
  <si>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</si>
  <si>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</si>
  <si>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</si>
  <si>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</si>
  <si>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</si>
  <si>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</si>
  <si>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</si>
  <si>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</si>
  <si>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</si>
  <si>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</si>
  <si>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</si>
  <si>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</si>
  <si>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</si>
  <si>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</si>
  <si>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</si>
  <si>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</si>
  <si>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</si>
  <si>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</si>
  <si>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</si>
  <si>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</si>
  <si>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</si>
  <si>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</si>
  <si>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</si>
  <si>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</si>
  <si>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</si>
  <si>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</si>
  <si>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</si>
  <si>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</si>
  <si>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</si>
  <si>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</si>
  <si>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</si>
  <si>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</si>
  <si>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</si>
  <si>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</si>
  <si>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</si>
  <si>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</si>
  <si>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</si>
  <si>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</si>
  <si>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</si>
  <si>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</si>
  <si>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</si>
  <si>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</si>
  <si>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</si>
  <si>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</si>
  <si>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</si>
  <si>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</si>
  <si>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</si>
  <si>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</si>
  <si>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</si>
  <si>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</si>
  <si>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</si>
  <si>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</si>
  <si>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</si>
  <si>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</si>
  <si>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</si>
  <si>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</si>
  <si>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</si>
  <si>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</si>
  <si>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</si>
  <si>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</si>
  <si>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</si>
  <si>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</si>
  <si>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</si>
  <si>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</si>
  <si>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</si>
  <si>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</si>
  <si>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</si>
  <si>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</si>
  <si>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</si>
  <si>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</si>
  <si>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</si>
  <si>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</si>
  <si>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</si>
  <si>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</si>
  <si>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</si>
  <si>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</si>
  <si>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</si>
  <si>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</si>
  <si>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</si>
  <si>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</si>
  <si>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</si>
  <si>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</si>
  <si>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</si>
  <si>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</si>
  <si>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</si>
  <si>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</si>
  <si>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</si>
  <si>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</si>
  <si>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</si>
  <si>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</si>
  <si>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</si>
  <si>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</si>
  <si>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</si>
  <si>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</si>
  <si>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</si>
  <si>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</si>
  <si>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</si>
  <si>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</si>
  <si>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</si>
  <si>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</si>
  <si>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</si>
  <si>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</si>
  <si>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</si>
  <si>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</si>
  <si>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</si>
  <si>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</si>
  <si>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</si>
  <si>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</si>
  <si>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</si>
  <si>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</si>
  <si>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</si>
  <si>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</si>
  <si>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</si>
  <si>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</si>
  <si>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</si>
  <si>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</si>
  <si>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</si>
  <si>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</si>
  <si>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</si>
  <si>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</si>
  <si>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</si>
  <si>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</si>
  <si>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</si>
  <si>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</si>
  <si>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</si>
  <si>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</si>
  <si>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</si>
  <si>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</si>
  <si>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</si>
  <si>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</si>
  <si>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</si>
  <si>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</si>
  <si>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</si>
  <si>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</si>
  <si>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</si>
  <si>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</si>
  <si>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</si>
  <si>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</si>
  <si>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</si>
  <si>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</si>
  <si>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</si>
  <si>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</si>
  <si>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</si>
  <si>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</si>
  <si>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</si>
  <si>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</si>
  <si>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</si>
  <si>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</si>
  <si>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</si>
  <si>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</si>
  <si>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</si>
  <si>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</si>
  <si>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</si>
  <si>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</si>
  <si>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</si>
  <si>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</si>
  <si>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</si>
  <si>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</si>
  <si>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</si>
  <si>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</si>
  <si>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</si>
  <si>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</si>
  <si>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</si>
  <si>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</si>
  <si>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</si>
  <si>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</si>
  <si>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</si>
  <si>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</si>
  <si>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</si>
  <si>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</si>
  <si>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</si>
  <si>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</si>
  <si>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</si>
  <si>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</si>
  <si>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</si>
  <si>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</si>
  <si>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</si>
  <si>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</si>
  <si>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</si>
  <si>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</si>
  <si>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</si>
  <si>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</si>
  <si>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</si>
  <si>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</si>
  <si>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</si>
  <si>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</si>
  <si>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</si>
  <si>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</si>
  <si>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</si>
  <si>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</si>
  <si>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</si>
  <si>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</si>
  <si>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</si>
  <si>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</si>
  <si>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</si>
  <si>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</si>
  <si>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</si>
  <si>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</si>
  <si>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</si>
  <si>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</si>
  <si>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</si>
  <si>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</si>
  <si>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</si>
  <si>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</si>
  <si>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</si>
  <si>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</si>
  <si>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</si>
  <si>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</si>
  <si>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</si>
  <si>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</si>
  <si>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</si>
  <si>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</si>
  <si>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</si>
  <si>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</si>
  <si>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</si>
  <si>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</si>
  <si>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</si>
  <si>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</si>
  <si>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</si>
  <si>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</si>
  <si>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</si>
  <si>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</si>
  <si>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</si>
  <si>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</si>
  <si>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</si>
  <si>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</si>
  <si>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</si>
  <si>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</si>
  <si>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</si>
  <si>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</si>
  <si>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</si>
  <si>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</si>
  <si>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</si>
  <si>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</si>
  <si>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</si>
  <si>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</si>
  <si>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</si>
  <si>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</si>
  <si>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</si>
  <si>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</si>
  <si>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</si>
  <si>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</si>
  <si>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</si>
  <si>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</si>
  <si>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</si>
  <si>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</si>
  <si>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</si>
  <si>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</si>
  <si>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</si>
  <si>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</si>
  <si>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</si>
  <si>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</si>
  <si>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</si>
  <si>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</si>
  <si>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</si>
  <si>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</si>
  <si>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</si>
  <si>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</si>
  <si>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</si>
  <si>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</si>
  <si>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</si>
  <si>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</si>
  <si>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</si>
  <si>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</si>
  <si>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</si>
  <si>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</si>
  <si>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</si>
  <si>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</si>
  <si>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</si>
  <si>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</si>
  <si>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</si>
  <si>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</si>
  <si>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</si>
  <si>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</si>
  <si>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</si>
  <si>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</si>
  <si>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</si>
  <si>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</si>
  <si>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</si>
  <si>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</si>
  <si>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</si>
  <si>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</si>
  <si>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</si>
  <si>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</si>
  <si>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</si>
  <si>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</si>
  <si>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</si>
  <si>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</si>
  <si>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</si>
  <si>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</si>
  <si>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</si>
  <si>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</si>
  <si>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</si>
  <si>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</si>
  <si>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</si>
  <si>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</si>
  <si>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</si>
  <si>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</si>
  <si>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</si>
  <si>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</si>
  <si>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</si>
  <si>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</si>
  <si>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</si>
  <si>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</si>
  <si>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</si>
  <si>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</si>
  <si>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</si>
  <si>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</si>
  <si>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</si>
  <si>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</si>
  <si>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</si>
  <si>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</si>
  <si>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</si>
  <si>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</si>
  <si>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</si>
  <si>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</si>
  <si>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</si>
  <si>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</si>
  <si>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</si>
  <si>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</si>
  <si>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</si>
  <si>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</si>
  <si>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</si>
  <si>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</si>
  <si>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</si>
  <si>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</si>
  <si>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</si>
  <si>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</si>
  <si>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</si>
  <si>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</si>
  <si>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</si>
  <si>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</si>
  <si>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</si>
  <si>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</si>
  <si>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</si>
  <si>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</si>
  <si>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</si>
  <si>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</si>
  <si>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</si>
  <si>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</si>
  <si>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</si>
  <si>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</si>
  <si>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</si>
  <si>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</si>
  <si>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</si>
  <si>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</si>
  <si>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</si>
  <si>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</si>
  <si>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</si>
  <si>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</si>
  <si>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</si>
  <si>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</si>
  <si>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</si>
  <si>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</si>
  <si>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</si>
  <si>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</si>
  <si>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</si>
  <si>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</si>
  <si>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</si>
  <si>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</si>
  <si>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</si>
  <si>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</si>
  <si>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</si>
  <si>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</si>
  <si>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</si>
  <si>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</si>
  <si>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</si>
  <si>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</si>
  <si>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</si>
  <si>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</si>
  <si>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</si>
  <si>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</si>
  <si>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</si>
  <si>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</si>
  <si>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</si>
  <si>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</si>
  <si>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</si>
  <si>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</si>
  <si>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</si>
  <si>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</si>
  <si>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</si>
  <si>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</si>
  <si>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</si>
  <si>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</si>
  <si>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</si>
  <si>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</si>
  <si>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</si>
  <si>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</si>
  <si>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</si>
  <si>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</si>
  <si>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</si>
  <si>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</si>
  <si>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</si>
  <si>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</si>
  <si>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</si>
  <si>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</si>
  <si>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</si>
  <si>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</si>
  <si>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</si>
  <si>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</si>
  <si>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</si>
  <si>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</si>
  <si>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</si>
  <si>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</si>
  <si>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</si>
  <si>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</si>
  <si>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</si>
  <si>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</si>
  <si>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</si>
  <si>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</si>
  <si>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</si>
  <si>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</si>
  <si>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</si>
  <si>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</si>
  <si>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</si>
  <si>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</si>
  <si>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</si>
  <si>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</si>
  <si>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</si>
  <si>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</si>
  <si>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</si>
  <si>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</si>
  <si>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</si>
  <si>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</si>
  <si>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</si>
  <si>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</si>
  <si>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</si>
  <si>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</si>
  <si>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</si>
  <si>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</si>
  <si>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</si>
  <si>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</si>
  <si>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</si>
  <si>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</si>
  <si>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</si>
  <si>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</si>
  <si>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</si>
  <si>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</si>
  <si>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</si>
  <si>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</si>
  <si>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</si>
  <si>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</si>
  <si>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</si>
  <si>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</si>
  <si>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</si>
  <si>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</si>
  <si>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</si>
  <si>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</si>
  <si>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</si>
  <si>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</si>
  <si>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</si>
  <si>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</si>
  <si>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</si>
  <si>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</si>
  <si>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</si>
  <si>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</si>
  <si>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</si>
  <si>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</si>
  <si>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</si>
  <si>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</si>
  <si>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</si>
  <si>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</si>
  <si>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</si>
  <si>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</si>
  <si>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</si>
  <si>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</si>
  <si>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</si>
  <si>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</si>
  <si>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</si>
  <si>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</si>
  <si>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</si>
  <si>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</si>
  <si>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</si>
  <si>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</si>
  <si>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</si>
  <si>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</si>
  <si>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</si>
  <si>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</si>
  <si>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</si>
  <si>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</si>
  <si>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</si>
  <si>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</si>
  <si>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</si>
  <si>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</si>
  <si>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</si>
  <si>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</si>
  <si>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</si>
  <si>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</si>
  <si>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</si>
  <si>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</si>
  <si>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</si>
  <si>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</si>
  <si>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</si>
  <si>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</si>
  <si>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</si>
  <si>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</si>
  <si>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</si>
  <si>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</si>
  <si>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</si>
  <si>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</si>
  <si>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</si>
  <si>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</si>
  <si>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</si>
  <si>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</si>
  <si>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</si>
  <si>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</si>
  <si>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</si>
  <si>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</si>
  <si>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</si>
  <si>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</si>
  <si>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</si>
  <si>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</si>
  <si>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</si>
  <si>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</si>
  <si>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</si>
  <si>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</si>
  <si>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</si>
  <si>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</si>
  <si>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</si>
  <si>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</si>
  <si>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</si>
  <si>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</si>
  <si>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</si>
  <si>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</si>
  <si>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</si>
  <si>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</si>
  <si>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</si>
  <si>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</si>
  <si>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</si>
  <si>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</si>
  <si>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</si>
  <si>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</si>
  <si>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</si>
  <si>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</si>
  <si>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</si>
  <si>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</si>
  <si>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</si>
  <si>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</si>
  <si>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</si>
  <si>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</si>
  <si>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</si>
  <si>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</si>
  <si>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</si>
  <si>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</si>
  <si>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</si>
  <si>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</si>
  <si>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</si>
  <si>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</si>
  <si>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</si>
  <si>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</si>
  <si>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</si>
  <si>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</si>
  <si>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</si>
  <si>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</si>
  <si>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</si>
  <si>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</si>
  <si>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</si>
  <si>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</si>
  <si>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</si>
  <si>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</si>
  <si>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</si>
  <si>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</si>
  <si>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</si>
  <si>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</si>
  <si>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</si>
  <si>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</si>
  <si>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</si>
  <si>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</si>
  <si>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</si>
  <si>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</si>
  <si>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</si>
  <si>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</si>
  <si>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</si>
  <si>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</si>
  <si>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</si>
  <si>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</si>
  <si>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</si>
  <si>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</si>
  <si>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</si>
  <si>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</si>
  <si>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</si>
  <si>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</si>
  <si>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</si>
  <si>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</si>
  <si>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</si>
  <si>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</si>
  <si>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</si>
  <si>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</si>
  <si>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</si>
  <si>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</si>
  <si>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</si>
  <si>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</si>
  <si>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</si>
  <si>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</si>
  <si>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</si>
  <si>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</si>
  <si>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</si>
  <si>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</si>
  <si>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</si>
  <si>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</si>
  <si>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</si>
  <si>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</si>
  <si>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</si>
  <si>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</si>
  <si>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</si>
  <si>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</si>
  <si>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</si>
  <si>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</si>
  <si>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</si>
  <si>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</si>
  <si>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</si>
  <si>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</si>
  <si>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</si>
  <si>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</si>
  <si>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</si>
  <si>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</si>
  <si>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</si>
  <si>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</si>
  <si>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</si>
  <si>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</si>
  <si>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</si>
  <si>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</si>
  <si>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</si>
  <si>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</si>
  <si>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</si>
  <si>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</si>
  <si>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</si>
  <si>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</si>
  <si>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</si>
  <si>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</si>
  <si>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</si>
  <si>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</si>
  <si>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</si>
  <si>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</si>
  <si>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</si>
  <si>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</si>
  <si>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</si>
  <si>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</si>
  <si>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</si>
  <si>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</si>
  <si>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</si>
  <si>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</si>
  <si>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</si>
  <si>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</si>
  <si>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</si>
  <si>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</si>
  <si>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</si>
  <si>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</si>
  <si>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</si>
  <si>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</si>
  <si>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</si>
  <si>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</si>
  <si>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</si>
  <si>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</si>
  <si>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</si>
  <si>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</si>
  <si>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</si>
  <si>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</si>
  <si>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</si>
  <si>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</si>
  <si>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</si>
  <si>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</si>
  <si>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</si>
  <si>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</si>
  <si>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</si>
  <si>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</si>
  <si>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</si>
  <si>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</si>
  <si>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</si>
  <si>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</si>
  <si>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</si>
  <si>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</si>
  <si>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</si>
  <si>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</si>
  <si>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</si>
  <si>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</si>
  <si>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</si>
  <si>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</si>
  <si>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</si>
  <si>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</si>
  <si>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</si>
  <si>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</si>
  <si>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</si>
  <si>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</si>
  <si>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</si>
  <si>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</si>
  <si>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</si>
  <si>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</si>
  <si>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</si>
  <si>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</si>
  <si>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</si>
  <si>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</si>
  <si>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</si>
  <si>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</si>
  <si>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</si>
  <si>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</si>
  <si>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</si>
  <si>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</si>
  <si>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</si>
  <si>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</si>
  <si>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</si>
  <si>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</si>
  <si>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</si>
  <si>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</si>
  <si>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</si>
  <si>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</si>
  <si>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</si>
  <si>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</si>
  <si>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</si>
  <si>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</si>
  <si>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</si>
  <si>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</si>
  <si>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</si>
  <si>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</si>
  <si>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</si>
  <si>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</si>
  <si>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</si>
  <si>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</si>
  <si>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</si>
  <si>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</si>
  <si>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</si>
  <si>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</si>
  <si>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</si>
  <si>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</si>
  <si>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</si>
  <si>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</si>
  <si>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</si>
  <si>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</si>
  <si>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</si>
  <si>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</si>
  <si>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</si>
  <si>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</si>
  <si>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</si>
  <si>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</si>
  <si>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</si>
  <si>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</si>
  <si>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</si>
  <si>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</si>
  <si>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</si>
  <si>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</si>
  <si>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</si>
  <si>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</si>
  <si>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</si>
  <si>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</si>
  <si>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</si>
  <si>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</si>
  <si>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</si>
  <si>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</si>
  <si>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</si>
  <si>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</si>
  <si>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</si>
  <si>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</si>
  <si>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</si>
  <si>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</si>
  <si>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</si>
  <si>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</si>
  <si>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</si>
  <si>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</si>
  <si>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</si>
  <si>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</si>
  <si>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</si>
  <si>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</si>
  <si>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</si>
  <si>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</si>
  <si>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</si>
  <si>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</si>
  <si>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</si>
  <si>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</si>
  <si>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</si>
  <si>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</si>
  <si>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</si>
  <si>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</si>
  <si>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</si>
  <si>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</si>
  <si>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</si>
  <si>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</si>
  <si>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</si>
  <si>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</si>
  <si>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</si>
  <si>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</si>
  <si>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</si>
  <si>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</si>
  <si>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</si>
  <si>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</si>
  <si>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</si>
  <si>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</si>
  <si>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</si>
  <si>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</si>
  <si>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</si>
  <si>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</si>
  <si>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</si>
  <si>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</si>
  <si>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</si>
  <si>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</si>
  <si>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</si>
  <si>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</si>
  <si>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</si>
  <si>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</si>
  <si>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</si>
  <si>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</si>
  <si>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</si>
  <si>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</si>
  <si>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</si>
  <si>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</si>
  <si>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</si>
  <si>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</si>
  <si>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</si>
  <si>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</si>
  <si>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</si>
  <si>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</si>
  <si>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</si>
  <si>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</si>
  <si>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</si>
  <si>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</si>
  <si>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</si>
  <si>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</si>
  <si>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</si>
  <si>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</si>
  <si>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</si>
  <si>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</si>
  <si>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</si>
  <si>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</si>
  <si>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</si>
  <si>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</si>
  <si>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</si>
  <si>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</si>
  <si>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</si>
  <si>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</si>
  <si>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</si>
  <si>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</si>
  <si>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</si>
  <si>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</si>
  <si>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</si>
  <si>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</si>
  <si>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</si>
  <si>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</si>
  <si>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</si>
  <si>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</si>
  <si>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</si>
  <si>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</si>
  <si>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</si>
  <si>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</si>
  <si>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</si>
  <si>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</si>
  <si>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</si>
  <si>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</si>
  <si>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</si>
  <si>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</si>
  <si>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</si>
  <si>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</si>
  <si>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</si>
  <si>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</si>
  <si>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</si>
  <si>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</si>
  <si>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</si>
  <si>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</si>
  <si>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</si>
  <si>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</si>
  <si>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</si>
  <si>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</si>
  <si>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</si>
  <si>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</si>
  <si>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</si>
  <si>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</si>
  <si>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</si>
  <si>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</si>
  <si>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</si>
  <si>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</si>
  <si>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</si>
  <si>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</si>
  <si>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</si>
  <si>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</si>
  <si>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</si>
  <si>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</si>
  <si>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</si>
  <si>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</si>
  <si>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</si>
  <si>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</si>
  <si>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</si>
  <si>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</si>
  <si>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</si>
  <si>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</si>
  <si>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</si>
  <si>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</si>
  <si>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</si>
  <si>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</si>
  <si>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</si>
  <si>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</si>
  <si>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</si>
  <si>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</si>
  <si>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</si>
  <si>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</si>
  <si>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</si>
  <si>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</si>
  <si>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</si>
  <si>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</si>
  <si>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</si>
  <si>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</si>
  <si>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</si>
  <si>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</si>
  <si>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</si>
  <si>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</si>
  <si>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</si>
  <si>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</si>
  <si>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</si>
  <si>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</si>
  <si>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</si>
  <si>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</si>
  <si>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</si>
  <si>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</si>
  <si>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</si>
  <si>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</si>
  <si>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</si>
  <si>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</si>
  <si>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</si>
  <si>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</si>
  <si>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</si>
  <si>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</si>
  <si>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</si>
  <si>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</si>
  <si>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</si>
  <si>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</si>
  <si>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</si>
  <si>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</si>
  <si>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</si>
  <si>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</si>
  <si>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</si>
  <si>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</si>
  <si>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</si>
  <si>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</si>
  <si>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</si>
  <si>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</si>
  <si>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</si>
  <si>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</si>
  <si>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</si>
  <si>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</si>
  <si>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</si>
  <si>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</si>
  <si>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</si>
  <si>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</si>
  <si>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</si>
  <si>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</si>
  <si>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</si>
  <si>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</si>
  <si>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</si>
  <si>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</si>
  <si>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</si>
  <si>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</si>
  <si>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</si>
  <si>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</si>
  <si>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</si>
  <si>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</si>
  <si>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</si>
  <si>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</si>
  <si>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</si>
  <si>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</si>
  <si>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</si>
  <si>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</si>
  <si>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</si>
  <si>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</si>
  <si>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</si>
  <si>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</si>
  <si>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</si>
  <si>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</si>
  <si>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</si>
  <si>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</si>
  <si>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</si>
  <si>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</si>
  <si>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</si>
  <si>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</si>
  <si>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</si>
  <si>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</si>
  <si>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</si>
  <si>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</si>
  <si>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</si>
  <si>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</si>
  <si>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</si>
  <si>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</si>
  <si>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</si>
  <si>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</si>
  <si>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</si>
  <si>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</si>
  <si>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</si>
  <si>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</si>
  <si>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</si>
  <si>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</si>
  <si>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</si>
  <si>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</si>
  <si>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</si>
  <si>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</si>
  <si>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</si>
  <si>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</si>
  <si>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</si>
  <si>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</si>
  <si>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</si>
  <si>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</si>
  <si>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</si>
  <si>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</si>
  <si>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</si>
  <si>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</si>
  <si>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</si>
  <si>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</si>
  <si>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</si>
  <si>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</si>
  <si>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</si>
  <si>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</si>
  <si>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</si>
  <si>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</si>
  <si>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</si>
  <si>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</si>
  <si>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</si>
  <si>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</si>
  <si>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</si>
  <si>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</si>
  <si>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</si>
  <si>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</si>
  <si>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</si>
  <si>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</si>
  <si>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</si>
  <si>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</si>
  <si>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</si>
  <si>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</si>
  <si>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</si>
  <si>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</si>
  <si>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</si>
  <si>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</si>
  <si>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</si>
  <si>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</si>
  <si>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</si>
  <si>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</si>
  <si>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</si>
  <si>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</si>
  <si>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</si>
  <si>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</si>
  <si>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</si>
  <si>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</si>
  <si>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</si>
  <si>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</si>
  <si>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</si>
  <si>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</si>
  <si>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</si>
  <si>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</si>
  <si>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</si>
  <si>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</si>
  <si>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</si>
  <si>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</si>
  <si>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</si>
  <si>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</si>
  <si>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</si>
  <si>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</si>
  <si>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</si>
  <si>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</si>
  <si>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</si>
  <si>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</si>
  <si>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</si>
  <si>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</si>
  <si>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</si>
  <si>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</si>
  <si>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</si>
  <si>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</si>
  <si>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</si>
  <si>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</si>
  <si>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</si>
  <si>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</si>
  <si>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</si>
  <si>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</si>
  <si>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</si>
  <si>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</si>
  <si>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</si>
  <si>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</si>
  <si>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</si>
  <si>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</si>
  <si>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</si>
  <si>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</si>
  <si>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</si>
  <si>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</si>
  <si>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</si>
  <si>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</si>
  <si>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</si>
  <si>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</si>
  <si>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</si>
  <si>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</si>
  <si>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</si>
  <si>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</si>
  <si>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</si>
  <si>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</si>
  <si>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</si>
  <si>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</si>
  <si>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</si>
  <si>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</si>
  <si>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</si>
  <si>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</si>
  <si>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</si>
  <si>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</si>
  <si>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</si>
  <si>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</si>
  <si>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</si>
  <si>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</si>
  <si>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</si>
  <si>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</si>
  <si>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</si>
  <si>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</si>
  <si>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</si>
  <si>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</si>
  <si>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</si>
  <si>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</si>
  <si>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</si>
  <si>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</si>
  <si>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</si>
  <si>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</si>
  <si>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</si>
  <si>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</si>
  <si>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</si>
  <si>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</si>
  <si>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</si>
  <si>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</si>
  <si>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</si>
  <si>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</si>
  <si>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</si>
  <si>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</si>
  <si>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</si>
  <si>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</si>
  <si>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</si>
  <si>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</si>
  <si>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</si>
  <si>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</si>
  <si>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</si>
  <si>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</si>
  <si>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</si>
  <si>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</si>
  <si>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</si>
  <si>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</si>
  <si>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</si>
  <si>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</si>
  <si>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</si>
  <si>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</si>
  <si>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</si>
  <si>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</si>
  <si>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</si>
  <si>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</si>
  <si>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</si>
  <si>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</si>
  <si>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</si>
  <si>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</si>
  <si>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</si>
  <si>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</si>
  <si>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</si>
  <si>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</si>
  <si>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</si>
  <si>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</si>
  <si>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</si>
  <si>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</si>
  <si>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</si>
  <si>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</si>
  <si>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</si>
  <si>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</si>
  <si>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</si>
  <si>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</si>
  <si>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</si>
  <si>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</si>
  <si>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</si>
  <si>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</si>
  <si>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</si>
  <si>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</si>
  <si>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</si>
  <si>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</si>
  <si>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</si>
  <si>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</si>
  <si>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</si>
  <si>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</si>
  <si>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</si>
  <si>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</si>
  <si>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</si>
  <si>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</si>
  <si>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</si>
  <si>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</si>
  <si>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</si>
  <si>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</si>
  <si>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</si>
  <si>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</si>
  <si>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</si>
  <si>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</si>
  <si>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</si>
  <si>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</si>
  <si>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</si>
  <si>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</si>
  <si>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</si>
  <si>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</si>
  <si>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</si>
  <si>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</si>
  <si>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</si>
  <si>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</si>
  <si>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</si>
  <si>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</si>
  <si>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</si>
  <si>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</si>
  <si>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</si>
  <si>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</si>
  <si>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</si>
  <si>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</si>
  <si>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</si>
  <si>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</si>
  <si>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</si>
  <si>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</si>
  <si>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</si>
  <si>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</si>
  <si>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</si>
  <si>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</si>
  <si>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</si>
  <si>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</si>
  <si>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</si>
  <si>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</si>
  <si>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</si>
  <si>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</si>
  <si>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</si>
  <si>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</si>
  <si>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</si>
  <si>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</si>
  <si>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</si>
  <si>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</si>
  <si>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</si>
  <si>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</si>
  <si>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</si>
  <si>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</si>
  <si>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</si>
  <si>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</si>
  <si>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</si>
  <si>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</si>
  <si>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</si>
  <si>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</si>
  <si>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</si>
  <si>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</si>
  <si>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</si>
  <si>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</si>
  <si>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</si>
  <si>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</si>
  <si>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</si>
  <si>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</si>
  <si>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</si>
  <si>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</si>
  <si>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</si>
  <si>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</si>
  <si>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</si>
  <si>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</si>
  <si>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</si>
  <si>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</si>
  <si>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</si>
  <si>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</si>
  <si>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</si>
  <si>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</si>
  <si>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</si>
  <si>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</si>
  <si>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</si>
  <si>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</si>
  <si>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</si>
  <si>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</si>
  <si>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</si>
  <si>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</si>
  <si>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</si>
  <si>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</si>
  <si>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</si>
  <si>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</si>
  <si>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</si>
  <si>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</si>
  <si>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</si>
  <si>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</si>
  <si>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</si>
  <si>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</si>
  <si>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</si>
  <si>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</si>
  <si>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</si>
  <si>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</si>
  <si>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</si>
  <si>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</si>
  <si>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</si>
  <si>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</si>
  <si>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</si>
  <si>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</si>
  <si>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</si>
  <si>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</si>
  <si>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</si>
  <si>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</si>
  <si>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</si>
  <si>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</si>
  <si>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</si>
  <si>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</si>
  <si>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</si>
  <si>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</si>
  <si>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</si>
  <si>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</si>
  <si>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</si>
  <si>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</si>
  <si>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</si>
  <si>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</si>
  <si>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</si>
  <si>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</si>
  <si>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</si>
  <si>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</si>
  <si>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</si>
  <si>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</si>
  <si>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</si>
  <si>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</si>
  <si>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</si>
  <si>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</si>
  <si>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</si>
  <si>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</si>
  <si>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</si>
  <si>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</si>
  <si>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</si>
  <si>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</si>
  <si>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</si>
  <si>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</si>
  <si>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</si>
  <si>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</si>
  <si>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</si>
  <si>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</si>
  <si>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</si>
  <si>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</si>
  <si>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</si>
  <si>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</si>
  <si>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</si>
  <si>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</si>
  <si>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</si>
  <si>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</si>
  <si>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</si>
  <si>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</si>
  <si>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</si>
  <si>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</si>
  <si>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</si>
  <si>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</si>
  <si>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</si>
  <si>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</si>
  <si>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</si>
  <si>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</si>
  <si>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</si>
  <si>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</si>
  <si>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</si>
  <si>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</si>
  <si>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</si>
  <si>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</si>
  <si>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</si>
  <si>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</si>
  <si>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</si>
  <si>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</si>
  <si>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</si>
  <si>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</si>
  <si>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</si>
  <si>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</si>
  <si>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</si>
  <si>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</si>
  <si>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</si>
  <si>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</si>
  <si>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</si>
  <si>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</si>
  <si>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</si>
  <si>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</si>
  <si>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</si>
  <si>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</si>
  <si>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</si>
  <si>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</si>
  <si>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</si>
  <si>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</si>
  <si>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</si>
  <si>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</si>
  <si>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</si>
  <si>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</si>
  <si>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</si>
  <si>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</si>
  <si>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</si>
  <si>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</si>
  <si>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</si>
  <si>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</si>
  <si>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</si>
  <si>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</si>
  <si>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</si>
  <si>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</si>
  <si>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</si>
  <si>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</si>
  <si>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</si>
  <si>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</si>
  <si>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</si>
  <si>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</si>
  <si>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</si>
  <si>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</si>
  <si>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</si>
  <si>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</si>
  <si>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</si>
  <si>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</si>
  <si>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</si>
  <si>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</si>
  <si>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</si>
  <si>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</si>
  <si>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</si>
  <si>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</si>
  <si>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</si>
  <si>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</si>
  <si>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</si>
  <si>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</si>
  <si>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</si>
  <si>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</si>
  <si>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</si>
  <si>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</si>
  <si>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</si>
  <si>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</si>
  <si>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</si>
  <si>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</si>
  <si>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</si>
  <si>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</si>
  <si>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</si>
  <si>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</si>
  <si>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</si>
  <si>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</si>
  <si>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</si>
  <si>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</si>
  <si>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</si>
  <si>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</si>
  <si>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</si>
  <si>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</si>
  <si>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</si>
  <si>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</si>
  <si>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</si>
  <si>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</si>
  <si>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</si>
  <si>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</si>
  <si>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</si>
  <si>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</si>
  <si>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</si>
  <si>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</si>
  <si>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</si>
  <si>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</si>
  <si>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</si>
  <si>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</si>
  <si>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</si>
  <si>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</si>
  <si>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</si>
  <si>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</si>
  <si>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</si>
  <si>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</si>
  <si>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</si>
  <si>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</si>
  <si>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</si>
  <si>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</si>
  <si>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</si>
  <si>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</si>
  <si>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</si>
  <si>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</si>
  <si>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</si>
  <si>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</si>
  <si>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</si>
  <si>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</si>
  <si>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</si>
  <si>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</si>
  <si>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</si>
  <si>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</si>
  <si>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</si>
  <si>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</si>
  <si>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</si>
  <si>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</si>
  <si>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</si>
  <si>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</si>
  <si>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</si>
  <si>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</si>
  <si>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</si>
  <si>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</si>
  <si>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</si>
  <si>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</si>
  <si>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</si>
  <si>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</si>
  <si>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</si>
  <si>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</si>
  <si>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</si>
  <si>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</si>
  <si>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</si>
  <si>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</si>
  <si>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</si>
  <si>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</si>
  <si>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</si>
  <si>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</si>
  <si>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</si>
  <si>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</si>
  <si>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</si>
  <si>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</si>
  <si>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</si>
  <si>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</si>
  <si>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</si>
  <si>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</si>
  <si>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</si>
  <si>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</si>
  <si>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</si>
  <si>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</si>
  <si>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</si>
  <si>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</si>
  <si>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</si>
  <si>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</si>
  <si>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</si>
  <si>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</si>
  <si>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</si>
  <si>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</si>
  <si>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</si>
  <si>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</si>
  <si>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</si>
  <si>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</si>
  <si>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</si>
  <si>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</si>
  <si>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</si>
  <si>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</si>
  <si>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</si>
  <si>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</si>
  <si>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</si>
  <si>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</si>
  <si>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</si>
  <si>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</si>
  <si>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</si>
  <si>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</si>
  <si>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</si>
  <si>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</si>
  <si>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</si>
  <si>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</si>
  <si>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</si>
  <si>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</si>
  <si>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</si>
  <si>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</si>
  <si>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</si>
  <si>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</si>
  <si>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</si>
  <si>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</si>
  <si>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</si>
  <si>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</si>
  <si>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</si>
  <si>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</si>
  <si>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</si>
  <si>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</si>
  <si>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</si>
  <si>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</si>
  <si>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</si>
  <si>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</si>
  <si>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</si>
  <si>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</si>
  <si>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</si>
  <si>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</si>
  <si>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</si>
  <si>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</si>
  <si>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</si>
  <si>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</si>
  <si>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</si>
  <si>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</si>
  <si>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</si>
  <si>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</si>
  <si>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</si>
  <si>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</si>
  <si>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</si>
  <si>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</si>
  <si>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</si>
  <si>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</si>
  <si>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</si>
  <si>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</si>
  <si>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</si>
  <si>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</si>
  <si>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</si>
  <si>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</si>
  <si>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</si>
  <si>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</si>
  <si>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</si>
  <si>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</si>
  <si>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</si>
  <si>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</si>
  <si>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</si>
  <si>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</si>
  <si>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</si>
  <si>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</si>
  <si>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</si>
  <si>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</si>
  <si>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</si>
  <si>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</si>
  <si>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</si>
  <si>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</si>
  <si>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</si>
  <si>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</si>
  <si>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</si>
  <si>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</si>
  <si>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</si>
  <si>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</si>
  <si>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</si>
  <si>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</si>
  <si>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</si>
  <si>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</si>
  <si>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</si>
  <si>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</si>
  <si>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</si>
  <si>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</si>
  <si>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</si>
  <si>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</si>
  <si>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</si>
  <si>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</si>
  <si>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</si>
  <si>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</si>
  <si>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</si>
  <si>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</si>
  <si>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</si>
  <si>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</si>
  <si>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</si>
  <si>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</si>
  <si>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</si>
  <si>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</si>
  <si>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</si>
  <si>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</si>
  <si>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</si>
  <si>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</si>
  <si>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</si>
  <si>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</si>
  <si>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</si>
  <si>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</si>
  <si>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</si>
  <si>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</si>
  <si>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</si>
  <si>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</si>
  <si>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</si>
  <si>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</si>
  <si>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</si>
  <si>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</si>
  <si>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</si>
  <si>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</si>
  <si>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</si>
  <si>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</si>
  <si>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</si>
  <si>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</si>
  <si>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</si>
  <si>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</si>
  <si>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</si>
  <si>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</si>
  <si>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</si>
  <si>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</si>
  <si>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</si>
  <si>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</si>
  <si>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</si>
  <si>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</si>
  <si>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</si>
  <si>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</si>
  <si>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</si>
  <si>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</si>
  <si>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</si>
  <si>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</si>
  <si>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</si>
  <si>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</si>
  <si>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</si>
  <si>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</si>
  <si>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</si>
  <si>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</si>
  <si>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</si>
  <si>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</si>
  <si>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</si>
  <si>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</si>
  <si>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</si>
  <si>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</si>
  <si>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</si>
  <si>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</si>
  <si>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</si>
  <si>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</si>
  <si>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</si>
  <si>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</si>
  <si>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</si>
  <si>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</si>
  <si>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</si>
  <si>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</si>
  <si>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</si>
  <si>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</si>
  <si>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</si>
  <si>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</si>
  <si>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</si>
  <si>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</si>
  <si>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</si>
  <si>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</si>
  <si>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</si>
  <si>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</si>
  <si>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</si>
  <si>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</si>
  <si>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</si>
  <si>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</si>
  <si>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</si>
  <si>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</si>
  <si>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</si>
  <si>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</si>
  <si>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</si>
  <si>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</si>
  <si>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</si>
  <si>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</si>
  <si>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</si>
  <si>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</si>
  <si>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</si>
  <si>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</si>
  <si>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</si>
  <si>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</si>
  <si>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</si>
  <si>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</si>
  <si>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</si>
  <si>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</si>
  <si>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</si>
  <si>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</si>
  <si>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</si>
  <si>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</si>
  <si>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</si>
  <si>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</si>
  <si>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</si>
  <si>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</si>
  <si>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</si>
  <si>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</si>
  <si>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</si>
  <si>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</si>
  <si>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</si>
  <si>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</si>
  <si>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</si>
  <si>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</si>
  <si>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</si>
  <si>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</si>
  <si>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</si>
  <si>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</si>
  <si>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</si>
  <si>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</si>
  <si>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</si>
  <si>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</si>
  <si>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</si>
  <si>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</si>
  <si>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</si>
  <si>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</si>
  <si>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</si>
  <si>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</si>
  <si>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</si>
  <si>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</si>
  <si>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</si>
  <si>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</si>
  <si>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</si>
  <si>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</si>
  <si>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</si>
  <si>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</si>
  <si>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</si>
  <si>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</si>
  <si>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</si>
  <si>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</si>
  <si>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</si>
  <si>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</si>
  <si>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</si>
  <si>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</si>
  <si>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</si>
  <si>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</si>
  <si>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</si>
  <si>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</si>
  <si>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</si>
  <si>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</si>
  <si>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</si>
  <si>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</si>
  <si>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</si>
  <si>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</si>
  <si>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</si>
  <si>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</si>
  <si>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</si>
  <si>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</si>
  <si>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</si>
  <si>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</si>
  <si>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</si>
  <si>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</si>
  <si>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</si>
  <si>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</si>
  <si>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</si>
  <si>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</si>
  <si>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</si>
  <si>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</si>
  <si>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</si>
  <si>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</si>
  <si>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</si>
  <si>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</si>
  <si>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</si>
  <si>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</si>
  <si>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</si>
  <si>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</si>
  <si>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</si>
  <si>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</si>
  <si>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</si>
  <si>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</si>
  <si>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</si>
  <si>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</si>
  <si>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</si>
  <si>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</si>
  <si>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</si>
  <si>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</si>
  <si>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</si>
  <si>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</si>
  <si>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</si>
  <si>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</si>
  <si>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</si>
  <si>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</si>
  <si>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</si>
  <si>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</si>
  <si>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</si>
  <si>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</si>
  <si>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</si>
  <si>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</si>
  <si>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</si>
  <si>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</si>
  <si>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</si>
  <si>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</si>
  <si>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</si>
  <si>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</si>
  <si>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</si>
  <si>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</si>
  <si>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</si>
  <si>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</si>
  <si>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</si>
  <si>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</si>
  <si>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</si>
  <si>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</si>
  <si>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</si>
  <si>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</si>
  <si>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</si>
  <si>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</si>
  <si>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</si>
  <si>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</si>
  <si>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</si>
  <si>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</si>
  <si>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</si>
  <si>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</si>
  <si>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</si>
  <si>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</si>
  <si>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</si>
  <si>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</si>
  <si>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</si>
  <si>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</si>
  <si>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</si>
  <si>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</si>
  <si>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</si>
  <si>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</si>
  <si>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</si>
  <si>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</si>
  <si>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</si>
  <si>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</si>
  <si>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</si>
  <si>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</si>
  <si>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</si>
  <si>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</si>
  <si>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</si>
  <si>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</si>
  <si>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</si>
  <si>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</si>
  <si>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</si>
  <si>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</si>
  <si>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</si>
  <si>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</si>
  <si>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</si>
  <si>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</si>
  <si>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</si>
  <si>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</si>
  <si>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</si>
  <si>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</si>
  <si>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</si>
  <si>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</si>
  <si>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</si>
  <si>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</si>
  <si>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</si>
  <si>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</si>
  <si>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</si>
  <si>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</si>
  <si>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</si>
  <si>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</si>
  <si>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</si>
  <si>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</si>
  <si>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</si>
  <si>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</si>
  <si>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</si>
  <si>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</si>
  <si>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</si>
  <si>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</si>
  <si>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</si>
  <si>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</si>
  <si>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</si>
  <si>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</si>
  <si>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</si>
  <si>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</si>
  <si>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</si>
  <si>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</si>
  <si>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</si>
  <si>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</si>
  <si>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</si>
  <si>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</si>
  <si>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</si>
  <si>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</si>
  <si>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</si>
  <si>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</si>
  <si>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</si>
  <si>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</si>
  <si>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</si>
  <si>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</si>
  <si>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</si>
  <si>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</si>
  <si>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</si>
  <si>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</si>
  <si>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</si>
  <si>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</si>
  <si>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</si>
  <si>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</si>
  <si>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</si>
  <si>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</si>
  <si>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</si>
  <si>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</si>
  <si>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</si>
  <si>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</si>
  <si>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</si>
  <si>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</si>
  <si>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</si>
  <si>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</si>
  <si>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</si>
  <si>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</si>
  <si>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</si>
  <si>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</si>
  <si>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</si>
  <si>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</si>
  <si>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</si>
  <si>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</si>
  <si>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</si>
  <si>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</si>
  <si>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</si>
  <si>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</si>
  <si>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</si>
  <si>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</si>
  <si>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</si>
  <si>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</si>
  <si>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</si>
  <si>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</si>
  <si>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</si>
  <si>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</si>
  <si>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</si>
  <si>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</si>
  <si>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</si>
  <si>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</si>
  <si>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</si>
  <si>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</si>
  <si>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</si>
  <si>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</si>
  <si>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</si>
  <si>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</si>
  <si>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</si>
  <si>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</si>
  <si>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</si>
  <si>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</si>
  <si>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</si>
  <si>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</si>
  <si>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</si>
  <si>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</si>
  <si>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</si>
  <si>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</si>
  <si>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</si>
  <si>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</si>
  <si>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</si>
  <si>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</si>
  <si>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</si>
  <si>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</si>
  <si>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</si>
  <si>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</si>
  <si>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</si>
  <si>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</si>
  <si>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</si>
  <si>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</si>
  <si>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</si>
  <si>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</si>
  <si>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</si>
  <si>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</si>
  <si>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</si>
  <si>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</si>
  <si>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</si>
  <si>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</si>
  <si>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</si>
  <si>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</si>
  <si>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</si>
  <si>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</si>
  <si>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</si>
  <si>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</si>
  <si>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</si>
  <si>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</si>
  <si>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</si>
  <si>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</si>
  <si>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</si>
  <si>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</si>
  <si>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</si>
  <si>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</si>
  <si>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</si>
  <si>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</si>
  <si>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</si>
  <si>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</si>
  <si>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</si>
  <si>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</si>
  <si>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</si>
  <si>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</si>
  <si>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</si>
  <si>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</si>
  <si>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</si>
  <si>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</si>
  <si>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</si>
  <si>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</si>
  <si>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</si>
  <si>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</si>
  <si>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</si>
  <si>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</si>
  <si>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</si>
  <si>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</si>
  <si>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</si>
  <si>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</si>
  <si>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</si>
  <si>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</si>
  <si>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</si>
  <si>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</si>
  <si>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</si>
  <si>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</si>
  <si>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</si>
  <si>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</si>
  <si>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</si>
  <si>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</si>
  <si>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</si>
  <si>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</si>
  <si>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</si>
  <si>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</si>
  <si>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</si>
  <si>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</si>
  <si>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</si>
  <si>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</si>
  <si>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</si>
  <si>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</si>
  <si>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</si>
  <si>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</si>
  <si>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</si>
  <si>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</si>
  <si>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</si>
  <si>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</si>
  <si>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</si>
  <si>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</si>
  <si>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</si>
  <si>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</si>
  <si>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</si>
  <si>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</si>
  <si>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</si>
  <si>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</si>
  <si>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</si>
  <si>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</si>
  <si>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</si>
  <si>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</si>
  <si>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</si>
  <si>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</si>
  <si>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</si>
  <si>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</si>
  <si>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</si>
  <si>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</si>
  <si>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</si>
  <si>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</si>
  <si>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</si>
  <si>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</si>
  <si>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</si>
  <si>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</si>
  <si>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</si>
  <si>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</si>
  <si>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</si>
  <si>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</si>
  <si>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</si>
  <si>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</si>
  <si>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</si>
  <si>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</si>
  <si>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</si>
  <si>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</si>
  <si>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</si>
  <si>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</si>
  <si>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</si>
  <si>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</si>
  <si>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</si>
  <si>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</si>
  <si>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</si>
  <si>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</si>
  <si>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</si>
  <si>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</si>
  <si>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</si>
  <si>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</si>
  <si>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</si>
  <si>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</si>
  <si>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</si>
  <si>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</si>
  <si>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</si>
  <si>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</si>
  <si>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</si>
  <si>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</si>
  <si>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</si>
  <si>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</si>
  <si>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</si>
  <si>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</si>
  <si>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</si>
  <si>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</si>
  <si>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</si>
  <si>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</si>
  <si>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</si>
  <si>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</si>
  <si>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</si>
  <si>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</si>
  <si>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</si>
  <si>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</si>
  <si>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</si>
  <si>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</si>
  <si>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</si>
  <si>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</si>
  <si>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</si>
  <si>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</si>
  <si>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</si>
  <si>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</si>
  <si>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</si>
  <si>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</si>
  <si>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</si>
  <si>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</si>
  <si>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</si>
  <si>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</si>
  <si>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</si>
  <si>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</si>
  <si>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</si>
  <si>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</si>
  <si>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</si>
  <si>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</si>
  <si>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</si>
  <si>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</si>
  <si>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</si>
  <si>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</si>
  <si>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</si>
  <si>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</si>
  <si>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</si>
  <si>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</si>
  <si>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</si>
  <si>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</si>
  <si>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</si>
  <si>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</si>
  <si>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</si>
  <si>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</si>
  <si>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</si>
  <si>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</si>
  <si>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</si>
  <si>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</si>
  <si>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</si>
  <si>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</si>
  <si>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</si>
  <si>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</si>
  <si>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</si>
  <si>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</si>
  <si>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</si>
  <si>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</si>
  <si>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</si>
  <si>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</si>
  <si>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</si>
  <si>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</si>
  <si>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</si>
  <si>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</si>
  <si>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</si>
  <si>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</si>
  <si>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</si>
  <si>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</si>
  <si>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</si>
  <si>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</si>
  <si>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</si>
  <si>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</si>
  <si>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</si>
  <si>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</si>
  <si>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</si>
  <si>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</si>
  <si>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</si>
  <si>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</si>
  <si>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</si>
  <si>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</si>
  <si>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</si>
  <si>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</si>
  <si>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</si>
  <si>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</si>
  <si>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</si>
  <si>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</si>
  <si>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</si>
  <si>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</si>
  <si>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</si>
  <si>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</si>
  <si>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</si>
  <si>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</si>
  <si>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</si>
  <si>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</si>
  <si>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</si>
  <si>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</si>
  <si>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</si>
  <si>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</si>
  <si>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</si>
  <si>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</si>
  <si>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</si>
  <si>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</si>
  <si>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</si>
  <si>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</si>
  <si>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</si>
  <si>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</si>
  <si>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</si>
  <si>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</si>
  <si>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</si>
  <si>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</si>
  <si>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</si>
  <si>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</si>
  <si>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</si>
  <si>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</si>
  <si>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</si>
  <si>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</si>
  <si>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</si>
  <si>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</si>
  <si>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</si>
  <si>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</si>
  <si>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</si>
  <si>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</si>
  <si>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</si>
  <si>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</si>
  <si>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</si>
  <si>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</si>
  <si>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</si>
  <si>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</si>
  <si>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</si>
  <si>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</si>
  <si>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</si>
  <si>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</si>
  <si>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</si>
  <si>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</si>
  <si>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</si>
  <si>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</si>
  <si>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</si>
  <si>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</si>
  <si>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</si>
  <si>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</si>
  <si>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</si>
  <si>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</si>
  <si>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</si>
  <si>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</si>
  <si>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</si>
  <si>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</si>
  <si>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</si>
  <si>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</si>
  <si>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</si>
  <si>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</si>
  <si>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</si>
  <si>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</si>
  <si>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</si>
  <si>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</si>
  <si>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</si>
  <si>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</si>
  <si>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</si>
  <si>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</si>
  <si>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</si>
  <si>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</si>
  <si>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</si>
  <si>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</si>
  <si>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</si>
  <si>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</si>
  <si>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</si>
  <si>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</si>
  <si>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</si>
  <si>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</si>
  <si>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</si>
  <si>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</si>
  <si>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</si>
  <si>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</si>
  <si>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</si>
  <si>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</si>
  <si>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</si>
  <si>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</si>
  <si>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</si>
  <si>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</si>
  <si>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</si>
  <si>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</si>
  <si>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</si>
  <si>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</si>
  <si>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</si>
  <si>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</si>
  <si>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</si>
  <si>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</si>
  <si>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</si>
  <si>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</si>
  <si>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</si>
  <si>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</si>
  <si>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</si>
  <si>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</si>
  <si>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</si>
  <si>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</si>
  <si>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</si>
  <si>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</si>
  <si>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</si>
  <si>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</si>
  <si>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</si>
  <si>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</si>
  <si>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</si>
  <si>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</si>
  <si>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</si>
  <si>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</si>
  <si>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</si>
  <si>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</si>
  <si>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</si>
  <si>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</si>
  <si>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</si>
  <si>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</si>
  <si>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</si>
  <si>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</si>
  <si>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</si>
  <si>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</si>
  <si>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</si>
  <si>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</si>
  <si>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</si>
  <si>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</si>
  <si>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</si>
  <si>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</si>
  <si>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</si>
  <si>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</si>
  <si>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</si>
  <si>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</si>
  <si>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</si>
  <si>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</si>
  <si>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</si>
  <si>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</si>
  <si>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</si>
  <si>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</si>
  <si>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</si>
  <si>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</si>
  <si>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</si>
  <si>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</si>
  <si>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</si>
  <si>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</si>
  <si>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</si>
  <si>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</si>
  <si>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</si>
  <si>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</si>
  <si>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</si>
  <si>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</si>
  <si>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</si>
  <si>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</si>
  <si>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</si>
  <si>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</si>
  <si>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</si>
  <si>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</si>
  <si>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</si>
  <si>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</si>
  <si>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</si>
  <si>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</si>
  <si>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</si>
  <si>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</si>
  <si>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</si>
  <si>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</si>
  <si>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</si>
  <si>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</si>
  <si>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</si>
  <si>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</si>
  <si>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</si>
  <si>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</si>
  <si>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</si>
  <si>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</si>
  <si>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</si>
  <si>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</si>
  <si>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</si>
  <si>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</si>
  <si>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</si>
  <si>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</si>
  <si>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</si>
  <si>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</si>
  <si>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</si>
  <si>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</si>
  <si>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</si>
  <si>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</si>
  <si>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</si>
  <si>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</si>
  <si>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</si>
  <si>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</si>
  <si>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</si>
  <si>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</si>
  <si>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</si>
  <si>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</si>
  <si>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</si>
  <si>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</si>
  <si>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</si>
  <si>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</si>
  <si>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</si>
  <si>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</si>
  <si>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</si>
  <si>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</si>
  <si>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</si>
  <si>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</si>
  <si>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</si>
  <si>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</si>
  <si>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</si>
  <si>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</si>
  <si>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</si>
  <si>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</si>
  <si>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</si>
  <si>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</si>
  <si>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</si>
  <si>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</si>
  <si>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</si>
  <si>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</si>
  <si>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</si>
  <si>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</si>
  <si>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</si>
  <si>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</si>
  <si>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</si>
  <si>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</si>
  <si>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</si>
  <si>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</si>
  <si>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</si>
  <si>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</si>
  <si>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</si>
  <si>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</si>
  <si>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</si>
  <si>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</si>
  <si>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</si>
  <si>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</si>
  <si>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</si>
  <si>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</si>
  <si>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</si>
  <si>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</si>
  <si>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</si>
  <si>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</si>
  <si>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</si>
  <si>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</si>
  <si>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</si>
  <si>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</si>
  <si>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</si>
  <si>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</si>
  <si>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</si>
  <si>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</si>
  <si>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</si>
  <si>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</si>
  <si>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</si>
  <si>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</si>
  <si>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</si>
  <si>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</si>
  <si>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</si>
  <si>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</si>
  <si>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</si>
  <si>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</si>
  <si>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</si>
  <si>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</si>
  <si>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</si>
  <si>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</si>
  <si>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</si>
  <si>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</si>
  <si>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</si>
  <si>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</si>
  <si>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</si>
  <si>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</si>
  <si>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</si>
  <si>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</si>
  <si>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</si>
  <si>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</si>
  <si>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</si>
  <si>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</si>
  <si>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</si>
  <si>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</si>
  <si>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</si>
  <si>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</si>
  <si>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</si>
  <si>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</si>
  <si>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</si>
  <si>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</si>
  <si>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</si>
  <si>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</si>
  <si>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</si>
  <si>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</si>
  <si>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</si>
  <si>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</si>
  <si>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</si>
  <si>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</si>
  <si>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</si>
  <si>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</si>
  <si>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</si>
  <si>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</si>
  <si>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</si>
  <si>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</si>
  <si>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</si>
  <si>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</si>
  <si>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</si>
  <si>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</si>
  <si>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</si>
  <si>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</si>
  <si>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</si>
  <si>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</si>
  <si>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</si>
  <si>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</si>
  <si>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</si>
  <si>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</si>
  <si>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</si>
  <si>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</si>
  <si>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</si>
  <si>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</si>
  <si>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</si>
  <si>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</si>
  <si>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</si>
  <si>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</si>
  <si>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</si>
  <si>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</si>
  <si>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</si>
  <si>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</si>
  <si>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</si>
  <si>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</si>
  <si>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</si>
  <si>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</si>
  <si>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</si>
  <si>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</si>
  <si>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</si>
  <si>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</si>
  <si>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</si>
  <si>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</si>
  <si>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</si>
  <si>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</si>
  <si>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</si>
  <si>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</si>
  <si>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</si>
  <si>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</si>
  <si>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</si>
  <si>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</si>
  <si>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</si>
  <si>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</si>
  <si>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</si>
  <si>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</si>
  <si>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</si>
  <si>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</si>
  <si>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</si>
  <si>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</si>
  <si>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</si>
  <si>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</si>
  <si>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</si>
  <si>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</si>
  <si>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</si>
  <si>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</si>
  <si>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</si>
  <si>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</si>
  <si>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</si>
  <si>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</si>
  <si>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</si>
  <si>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</si>
  <si>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</si>
  <si>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</si>
  <si>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</si>
  <si>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</si>
  <si>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</si>
  <si>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</si>
  <si>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</si>
  <si>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</si>
  <si>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</si>
  <si>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</si>
  <si>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</si>
  <si>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</si>
  <si>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</si>
  <si>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</si>
  <si>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</si>
  <si>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</si>
  <si>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</si>
  <si>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</si>
  <si>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</si>
  <si>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</si>
  <si>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</si>
  <si>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</si>
  <si>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</si>
  <si>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</si>
  <si>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</si>
  <si>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</si>
  <si>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</si>
  <si>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</si>
  <si>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</si>
  <si>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</si>
  <si>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</si>
  <si>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</si>
  <si>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</si>
  <si>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</si>
  <si>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</si>
  <si>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</si>
  <si>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</si>
  <si>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</si>
  <si>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</si>
  <si>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</si>
  <si>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</si>
  <si>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</si>
  <si>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</si>
  <si>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</si>
  <si>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</si>
  <si>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</si>
  <si>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</si>
  <si>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</si>
  <si>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</si>
  <si>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</si>
  <si>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</si>
  <si>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</si>
  <si>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</si>
  <si>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</si>
  <si>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</si>
  <si>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</si>
  <si>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</si>
  <si>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</si>
  <si>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</si>
  <si>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</si>
  <si>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</si>
  <si>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</si>
  <si>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</si>
  <si>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</si>
  <si>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</si>
  <si>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</si>
  <si>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</si>
  <si>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</si>
  <si>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</si>
  <si>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</si>
  <si>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</si>
  <si>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</si>
  <si>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</si>
  <si>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</si>
  <si>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</si>
  <si>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</si>
  <si>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</si>
  <si>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</si>
  <si>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</si>
  <si>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</si>
  <si>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</si>
  <si>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</si>
  <si>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</si>
  <si>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</si>
  <si>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</si>
  <si>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</si>
  <si>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</si>
  <si>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</si>
  <si>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</si>
  <si>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</si>
  <si>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</si>
  <si>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</si>
  <si>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</si>
  <si>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</si>
  <si>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</si>
  <si>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</si>
  <si>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</si>
  <si>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</si>
  <si>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</si>
  <si>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</si>
  <si>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</si>
  <si>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</si>
  <si>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</si>
  <si>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</si>
  <si>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</si>
  <si>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</si>
  <si>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</si>
  <si>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</si>
  <si>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</si>
  <si>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</si>
  <si>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</si>
  <si>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</si>
  <si>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</si>
  <si>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</si>
  <si>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</si>
  <si>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</si>
  <si>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</si>
  <si>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</si>
  <si>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</si>
  <si>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</si>
  <si>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</si>
  <si>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</si>
  <si>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</si>
  <si>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</si>
  <si>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</si>
  <si>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</si>
  <si>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</si>
  <si>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</si>
  <si>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</si>
  <si>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</si>
  <si>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</si>
  <si>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</si>
  <si>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</si>
  <si>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</si>
  <si>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</si>
  <si>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</si>
  <si>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</si>
  <si>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</si>
  <si>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</si>
  <si>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</si>
  <si>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</si>
  <si>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</si>
  <si>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</si>
  <si>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</si>
  <si>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</si>
  <si>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</si>
  <si>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</si>
  <si>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</si>
  <si>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</si>
  <si>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</si>
  <si>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</si>
  <si>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</si>
  <si>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</si>
  <si>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</si>
  <si>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</si>
  <si>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</si>
  <si>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</si>
  <si>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</si>
  <si>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</si>
  <si>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</si>
  <si>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</si>
  <si>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</si>
  <si>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</si>
  <si>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</si>
  <si>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</si>
  <si>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</si>
  <si>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</si>
  <si>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</si>
  <si>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</si>
  <si>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</si>
  <si>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</si>
  <si>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</si>
  <si>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</si>
  <si>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</si>
  <si>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</si>
  <si>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</si>
  <si>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</si>
  <si>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</si>
  <si>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</si>
  <si>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</si>
  <si>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</si>
  <si>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</si>
  <si>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</si>
  <si>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</si>
  <si>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</si>
  <si>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</si>
  <si>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</si>
  <si>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</si>
  <si>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</si>
  <si>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</si>
  <si>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</si>
  <si>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</si>
  <si>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</si>
  <si>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</si>
  <si>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</si>
  <si>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</si>
  <si>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</si>
  <si>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</si>
  <si>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</si>
  <si>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</si>
  <si>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</si>
  <si>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</si>
  <si>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</si>
  <si>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</si>
  <si>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</si>
  <si>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</si>
  <si>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</si>
  <si>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</si>
  <si>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</si>
  <si>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</si>
  <si>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</si>
  <si>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</si>
  <si>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</si>
  <si>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</si>
  <si>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</si>
  <si>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</si>
  <si>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</si>
  <si>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</si>
  <si>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</si>
  <si>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</si>
  <si>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</si>
  <si>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</si>
  <si>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</si>
  <si>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</si>
  <si>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</si>
  <si>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</si>
  <si>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</si>
  <si>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</si>
  <si>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</si>
  <si>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</si>
  <si>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</si>
  <si>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</si>
  <si>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</si>
  <si>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</si>
  <si>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</si>
  <si>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</si>
  <si>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</si>
  <si>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</si>
  <si>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</si>
  <si>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</si>
  <si>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</si>
  <si>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</si>
  <si>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</si>
  <si>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</si>
  <si>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</si>
  <si>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</si>
  <si>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</si>
  <si>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</si>
  <si>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</si>
  <si>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</si>
  <si>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</si>
  <si>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</si>
  <si>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</si>
  <si>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</si>
  <si>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</si>
  <si>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</si>
  <si>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</si>
  <si>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</si>
  <si>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</si>
  <si>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</si>
  <si>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</si>
  <si>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</si>
  <si>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</si>
  <si>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</si>
  <si>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</si>
  <si>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</si>
  <si>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</si>
  <si>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</si>
  <si>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</si>
  <si>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</si>
  <si>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</si>
  <si>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</si>
  <si>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</si>
  <si>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</si>
  <si>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</si>
  <si>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</si>
  <si>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</si>
  <si>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</si>
  <si>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</si>
  <si>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</si>
  <si>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</si>
  <si>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</si>
  <si>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</si>
  <si>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</si>
  <si>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</si>
  <si>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</si>
  <si>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</si>
  <si>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</si>
  <si>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</si>
  <si>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</si>
  <si>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</si>
  <si>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</si>
  <si>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</si>
  <si>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</si>
  <si>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</si>
  <si>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</si>
  <si>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</si>
  <si>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</si>
  <si>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</si>
  <si>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</si>
  <si>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</si>
  <si>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</si>
  <si>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</si>
  <si>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</si>
  <si>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</si>
  <si>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</si>
  <si>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</si>
  <si>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</si>
  <si>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</si>
  <si>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</si>
  <si>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</si>
  <si>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</si>
  <si>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</si>
  <si>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</si>
  <si>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</si>
  <si>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</si>
  <si>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</si>
  <si>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</si>
  <si>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</si>
  <si>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</si>
  <si>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</si>
  <si>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</si>
  <si>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</si>
  <si>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</si>
  <si>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</si>
  <si>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</si>
  <si>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</si>
  <si>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</si>
  <si>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</si>
  <si>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</si>
  <si>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</si>
  <si>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</si>
  <si>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</si>
  <si>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</si>
  <si>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</si>
  <si>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</si>
  <si>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</si>
  <si>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</si>
  <si>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</si>
  <si>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</si>
  <si>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</si>
  <si>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</si>
  <si>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</si>
  <si>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</si>
  <si>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</si>
  <si>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</si>
  <si>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</si>
  <si>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</si>
  <si>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</si>
  <si>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</si>
  <si>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</si>
  <si>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</si>
  <si>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</si>
  <si>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</si>
  <si>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</si>
  <si>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</si>
  <si>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</si>
  <si>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</si>
  <si>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</si>
  <si>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</si>
  <si>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</si>
  <si>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</si>
  <si>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</si>
  <si>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</si>
  <si>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</si>
  <si>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</si>
  <si>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</si>
  <si>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</si>
  <si>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</si>
  <si>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</si>
  <si>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</si>
  <si>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</si>
  <si>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</si>
  <si>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</si>
  <si>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</si>
  <si>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</si>
  <si>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</si>
  <si>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</si>
  <si>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</si>
  <si>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</si>
  <si>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</si>
  <si>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</si>
  <si>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</si>
  <si>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</si>
  <si>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</si>
  <si>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</si>
  <si>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</si>
  <si>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</si>
  <si>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</si>
  <si>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</si>
  <si>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</si>
  <si>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</si>
  <si>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</si>
  <si>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</si>
  <si>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</si>
  <si>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</si>
  <si>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</si>
  <si>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</si>
  <si>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</si>
  <si>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</si>
  <si>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</si>
  <si>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</si>
  <si>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</si>
  <si>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</si>
  <si>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</si>
  <si>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</si>
  <si>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</si>
  <si>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</si>
  <si>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</si>
  <si>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</si>
  <si>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</si>
  <si>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</si>
  <si>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</si>
  <si>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</si>
  <si>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</si>
  <si>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</si>
  <si>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</si>
  <si>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</si>
  <si>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</si>
  <si>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</si>
  <si>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</si>
  <si>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</si>
  <si>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</si>
  <si>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</si>
  <si>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</si>
  <si>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</si>
  <si>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</si>
  <si>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</si>
  <si>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</si>
  <si>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</si>
  <si>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</si>
  <si>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</si>
  <si>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</si>
  <si>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</si>
  <si>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</si>
  <si>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</si>
  <si>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</si>
  <si>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</si>
  <si>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</si>
  <si>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</si>
  <si>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</si>
  <si>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</si>
  <si>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</si>
  <si>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</si>
  <si>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</si>
  <si>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</si>
  <si>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</si>
  <si>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</si>
  <si>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</si>
  <si>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</si>
  <si>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</si>
  <si>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</si>
  <si>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</si>
  <si>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</si>
  <si>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</si>
  <si>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</si>
  <si>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</si>
  <si>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</si>
  <si>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</si>
  <si>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</si>
  <si>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</si>
  <si>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</si>
  <si>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</si>
  <si>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</si>
  <si>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</si>
  <si>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</si>
  <si>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</si>
  <si>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</si>
  <si>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</si>
  <si>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</si>
  <si>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</si>
  <si>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</si>
  <si>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</si>
  <si>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</si>
  <si>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</si>
  <si>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</si>
  <si>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</si>
  <si>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</si>
  <si>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</si>
  <si>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</si>
  <si>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</si>
  <si>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</si>
  <si>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</si>
  <si>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</si>
  <si>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</si>
  <si>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</si>
  <si>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</si>
  <si>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</si>
  <si>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</si>
  <si>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</si>
  <si>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</si>
  <si>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</si>
  <si>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</si>
  <si>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</si>
  <si>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</si>
  <si>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</si>
  <si>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</si>
  <si>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</si>
  <si>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</si>
  <si>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</si>
  <si>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</si>
  <si>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</si>
  <si>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</si>
  <si>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</si>
  <si>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</si>
  <si>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</si>
  <si>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</si>
  <si>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</si>
  <si>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</si>
  <si>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</si>
  <si>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</si>
  <si>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</si>
  <si>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</si>
  <si>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</si>
  <si>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</si>
  <si>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</si>
  <si>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</si>
  <si>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</si>
  <si>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</si>
  <si>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</si>
  <si>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</si>
  <si>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</si>
  <si>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</si>
  <si>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</si>
  <si>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</si>
  <si>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</si>
  <si>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</si>
  <si>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</si>
  <si>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</si>
  <si>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</si>
  <si>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</si>
  <si>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</si>
  <si>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</si>
  <si>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</si>
  <si>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</si>
  <si>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</si>
  <si>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</si>
  <si>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</si>
  <si>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</si>
  <si>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</si>
  <si>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</si>
  <si>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</si>
  <si>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</si>
  <si>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</si>
  <si>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</si>
  <si>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</si>
  <si>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</si>
  <si>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</si>
  <si>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</si>
  <si>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</si>
  <si>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</si>
  <si>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</si>
  <si>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</si>
  <si>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</si>
  <si>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</si>
  <si>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</si>
  <si>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</si>
  <si>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</si>
  <si>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</si>
  <si>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</si>
  <si>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</si>
  <si>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</si>
  <si>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</si>
  <si>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</si>
  <si>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</si>
  <si>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</si>
  <si>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</si>
  <si>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</si>
  <si>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</si>
  <si>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</si>
  <si>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</si>
  <si>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</si>
  <si>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</si>
  <si>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</si>
  <si>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</si>
  <si>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</si>
  <si>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</si>
  <si>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</si>
  <si>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</si>
  <si>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</si>
  <si>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</si>
  <si>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</si>
  <si>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</si>
  <si>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</si>
  <si>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</si>
  <si>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</si>
  <si>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</si>
  <si>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</si>
  <si>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</si>
  <si>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</si>
  <si>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</si>
  <si>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</si>
  <si>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</si>
  <si>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</si>
  <si>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</si>
  <si>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</si>
  <si>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</si>
  <si>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</si>
  <si>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</si>
  <si>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</si>
  <si>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</si>
  <si>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</si>
  <si>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</si>
  <si>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</si>
  <si>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</si>
  <si>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</si>
  <si>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</si>
  <si>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</si>
  <si>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</si>
  <si>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</si>
  <si>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</si>
  <si>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</si>
  <si>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</si>
  <si>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</si>
  <si>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</si>
  <si>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</si>
  <si>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</si>
  <si>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</si>
  <si>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</si>
  <si>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</si>
  <si>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</si>
  <si>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</si>
  <si>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</si>
  <si>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</si>
  <si>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</si>
  <si>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</si>
  <si>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</si>
  <si>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</si>
  <si>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</si>
  <si>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</si>
  <si>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</si>
  <si>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</si>
  <si>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</si>
  <si>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</si>
  <si>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</si>
  <si>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</si>
  <si>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</si>
  <si>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</si>
  <si>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</si>
  <si>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</si>
  <si>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</si>
  <si>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</si>
  <si>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</si>
  <si>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</si>
  <si>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</si>
  <si>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</si>
  <si>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</si>
  <si>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</si>
  <si>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</si>
  <si>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</si>
  <si>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</si>
  <si>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</si>
  <si>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</si>
  <si>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</si>
  <si>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</si>
  <si>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</si>
  <si>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</si>
  <si>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</si>
  <si>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</si>
  <si>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</si>
  <si>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</si>
  <si>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</si>
  <si>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</si>
  <si>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</si>
  <si>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</si>
  <si>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</si>
  <si>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</si>
  <si>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</si>
  <si>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</si>
  <si>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</si>
  <si>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</si>
  <si>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</si>
  <si>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</si>
  <si>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</si>
  <si>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</si>
  <si>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</si>
  <si>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</si>
  <si>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</si>
  <si>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</si>
  <si>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</si>
  <si>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</si>
  <si>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</si>
  <si>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</si>
  <si>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</si>
  <si>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</si>
  <si>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</si>
  <si>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</si>
  <si>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</si>
  <si>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</si>
  <si>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</si>
  <si>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</si>
  <si>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</si>
  <si>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</si>
  <si>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</si>
  <si>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</si>
  <si>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</si>
  <si>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</si>
  <si>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</si>
  <si>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</si>
  <si>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</si>
  <si>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</si>
  <si>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</si>
  <si>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</si>
  <si>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</si>
  <si>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</si>
  <si>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</si>
  <si>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</si>
  <si>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</si>
  <si>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</si>
  <si>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</si>
  <si>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</si>
  <si>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</si>
  <si>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</si>
  <si>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</si>
  <si>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</si>
  <si>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</si>
  <si>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</si>
  <si>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</si>
  <si>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</si>
  <si>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</si>
  <si>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</si>
  <si>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</si>
  <si>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</si>
  <si>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</si>
  <si>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</si>
  <si>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</si>
  <si>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</si>
  <si>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</si>
  <si>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</si>
  <si>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</si>
  <si>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</si>
  <si>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</si>
  <si>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</si>
  <si>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</si>
  <si>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</si>
  <si>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</si>
  <si>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</si>
  <si>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</si>
  <si>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</si>
  <si>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</si>
  <si>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</si>
  <si>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</si>
  <si>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</si>
  <si>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</si>
  <si>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</si>
  <si>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</si>
  <si>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</si>
  <si>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</si>
  <si>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</si>
  <si>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</si>
  <si>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</si>
  <si>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</si>
  <si>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</si>
  <si>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</si>
  <si>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</si>
  <si>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</si>
  <si>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</si>
  <si>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</si>
  <si>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</si>
  <si>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</si>
  <si>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</si>
  <si>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</si>
  <si>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</si>
  <si>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</si>
  <si>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</si>
  <si>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</si>
  <si>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</si>
  <si>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</si>
  <si>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</si>
  <si>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</si>
  <si>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</si>
  <si>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</si>
  <si>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</si>
  <si>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</si>
  <si>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</si>
  <si>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</si>
  <si>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</si>
  <si>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</si>
  <si>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</si>
  <si>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</si>
  <si>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</si>
  <si>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</si>
  <si>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</si>
  <si>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</si>
  <si>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</si>
  <si>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</si>
  <si>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</si>
  <si>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</si>
  <si>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</si>
  <si>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</si>
  <si>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</si>
  <si>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</si>
  <si>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</si>
  <si>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</si>
  <si>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</si>
  <si>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</si>
  <si>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</si>
  <si>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</si>
  <si>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</si>
  <si>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</si>
  <si>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</si>
  <si>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</si>
  <si>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</si>
  <si>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</si>
  <si>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</si>
  <si>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</si>
  <si>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</si>
  <si>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</si>
  <si>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</si>
  <si>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</si>
  <si>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</si>
  <si>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</si>
  <si>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</si>
  <si>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</si>
  <si>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</si>
  <si>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</si>
  <si>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</si>
  <si>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</si>
  <si>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</si>
  <si>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</si>
  <si>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</si>
  <si>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</si>
  <si>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</si>
  <si>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</si>
  <si>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</si>
  <si>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</si>
  <si>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</si>
  <si>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</si>
  <si>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</si>
  <si>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</si>
  <si>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</si>
  <si>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</si>
  <si>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</si>
  <si>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</si>
  <si>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</si>
  <si>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</si>
  <si>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</si>
  <si>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</si>
  <si>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</si>
  <si>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</si>
  <si>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</si>
  <si>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</si>
  <si>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</si>
  <si>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</si>
  <si>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</si>
  <si>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</si>
  <si>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</si>
  <si>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</si>
  <si>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</si>
  <si>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</si>
  <si>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</si>
  <si>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</si>
  <si>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</si>
  <si>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</si>
  <si>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</si>
  <si>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</si>
  <si>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</si>
  <si>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</si>
  <si>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</si>
  <si>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</si>
  <si>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</si>
  <si>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</si>
  <si>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</si>
  <si>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</si>
  <si>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</si>
  <si>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</si>
  <si>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</si>
  <si>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</si>
  <si>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</si>
  <si>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</si>
  <si>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</si>
  <si>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</si>
  <si>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</si>
  <si>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</si>
  <si>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</si>
  <si>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</si>
  <si>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</si>
  <si>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</si>
  <si>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</si>
  <si>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</si>
  <si>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</si>
  <si>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</si>
  <si>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</si>
  <si>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</si>
  <si>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</si>
  <si>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</si>
  <si>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</si>
  <si>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</si>
  <si>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</si>
  <si>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</si>
  <si>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</si>
  <si>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</si>
  <si>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</si>
  <si>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</si>
  <si>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</si>
  <si>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</si>
  <si>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</si>
  <si>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</si>
  <si>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</si>
  <si>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</si>
  <si>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</si>
  <si>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</si>
  <si>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</si>
  <si>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</si>
  <si>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</si>
  <si>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</si>
  <si>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</si>
  <si>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</si>
  <si>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</si>
  <si>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</si>
  <si>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</si>
  <si>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</si>
  <si>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</si>
  <si>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</si>
  <si>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</si>
  <si>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</si>
  <si>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</si>
  <si>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</si>
  <si>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</si>
  <si>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</si>
  <si>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</si>
  <si>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</si>
  <si>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</si>
  <si>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</si>
  <si>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</si>
  <si>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</si>
  <si>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</si>
  <si>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</si>
  <si>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</si>
  <si>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</si>
  <si>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</si>
  <si>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</si>
  <si>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</si>
  <si>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</si>
  <si>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</si>
  <si>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</si>
  <si>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</si>
  <si>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</si>
  <si>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</si>
  <si>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</si>
  <si>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</si>
  <si>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</si>
  <si>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</si>
  <si>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</si>
  <si>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</si>
  <si>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</si>
  <si>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</si>
  <si>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</si>
  <si>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</si>
  <si>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</si>
  <si>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</si>
  <si>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</si>
  <si>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</si>
  <si>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</si>
  <si>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</si>
  <si>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</si>
  <si>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</si>
  <si>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</si>
  <si>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</si>
  <si>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</si>
  <si>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</si>
  <si>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</si>
  <si>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</si>
  <si>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</si>
  <si>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</si>
  <si>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</si>
  <si>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</si>
  <si>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</si>
  <si>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</si>
  <si>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</si>
  <si>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</si>
  <si>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</si>
  <si>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</si>
  <si>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</si>
  <si>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</si>
  <si>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</si>
  <si>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</si>
  <si>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</si>
  <si>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</si>
  <si>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</si>
  <si>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</si>
  <si>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</si>
  <si>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</si>
  <si>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</si>
  <si>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</si>
  <si>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</si>
  <si>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</si>
  <si>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</si>
  <si>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</si>
  <si>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</si>
  <si>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</si>
  <si>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</si>
  <si>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</si>
  <si>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</si>
  <si>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</si>
  <si>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</si>
  <si>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</si>
  <si>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</si>
  <si>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</si>
  <si>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</si>
  <si>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</si>
  <si>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</si>
  <si>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</si>
  <si>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</si>
  <si>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</si>
  <si>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</si>
  <si>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</si>
  <si>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</si>
  <si>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</si>
  <si>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</si>
  <si>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</si>
  <si>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</si>
  <si>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</si>
  <si>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</si>
  <si>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</si>
  <si>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</si>
  <si>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</si>
  <si>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</si>
  <si>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</si>
  <si>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</si>
  <si>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</si>
  <si>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</si>
  <si>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</si>
  <si>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</si>
  <si>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</si>
  <si>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</si>
  <si>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</si>
  <si>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</si>
  <si>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</si>
  <si>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</si>
  <si>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</si>
  <si>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</si>
  <si>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</si>
  <si>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</si>
  <si>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</si>
  <si>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</si>
  <si>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</si>
  <si>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</si>
  <si>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</si>
  <si>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</si>
  <si>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</si>
  <si>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</si>
  <si>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</si>
  <si>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</si>
  <si>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</si>
  <si>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</si>
  <si>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</si>
  <si>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</si>
  <si>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</si>
  <si>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</si>
  <si>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</si>
  <si>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</si>
  <si>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</si>
  <si>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</si>
  <si>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</si>
  <si>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</si>
  <si>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</si>
  <si>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</si>
  <si>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</si>
  <si>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</si>
  <si>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</si>
  <si>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</si>
  <si>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</si>
  <si>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</si>
  <si>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</si>
  <si>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</si>
  <si>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</si>
  <si>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</si>
  <si>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</si>
  <si>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</si>
  <si>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</si>
  <si>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</si>
  <si>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</si>
  <si>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</si>
  <si>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</si>
  <si>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</si>
  <si>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</si>
  <si>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</si>
  <si>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</si>
  <si>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</si>
  <si>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</si>
  <si>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</si>
  <si>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</si>
  <si>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</si>
  <si>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</si>
  <si>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</si>
  <si>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</si>
  <si>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</si>
  <si>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</si>
  <si>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</si>
  <si>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</si>
  <si>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</si>
  <si>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</si>
  <si>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</si>
  <si>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</si>
  <si>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</si>
  <si>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</si>
  <si>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</si>
  <si>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</si>
  <si>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</si>
  <si>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</si>
  <si>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</si>
  <si>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</si>
  <si>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</si>
  <si>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</si>
  <si>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</si>
  <si>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</si>
  <si>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</si>
  <si>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</si>
  <si>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</si>
  <si>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</si>
  <si>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</si>
  <si>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</si>
  <si>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</si>
  <si>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</si>
  <si>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</si>
  <si>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</si>
  <si>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</si>
  <si>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</si>
  <si>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</si>
  <si>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</si>
  <si>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</si>
  <si>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</si>
  <si>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</si>
  <si>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</si>
  <si>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</si>
  <si>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</si>
  <si>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</si>
  <si>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</si>
  <si>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</si>
  <si>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</si>
  <si>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</si>
  <si>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</si>
  <si>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</si>
  <si>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</si>
  <si>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</si>
  <si>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</si>
  <si>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</si>
  <si>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</si>
  <si>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</si>
  <si>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</si>
  <si>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</si>
  <si>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</si>
  <si>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</si>
  <si>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</si>
  <si>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</si>
  <si>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</si>
  <si>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</si>
  <si>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</si>
  <si>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</si>
  <si>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</si>
  <si>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</si>
  <si>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</si>
  <si>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</si>
  <si>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</si>
  <si>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</si>
  <si>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</si>
  <si>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</si>
  <si>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</si>
  <si>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</si>
  <si>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</si>
  <si>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</si>
  <si>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</si>
  <si>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</si>
  <si>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</si>
  <si>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</si>
  <si>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</si>
  <si>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</si>
  <si>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</si>
  <si>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</si>
  <si>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</si>
  <si>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</si>
  <si>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</si>
  <si>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</si>
  <si>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</si>
  <si>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</si>
  <si>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</si>
  <si>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</si>
  <si>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</si>
  <si>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</si>
  <si>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</si>
  <si>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</si>
  <si>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</si>
  <si>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</si>
  <si>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</si>
  <si>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</si>
  <si>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</si>
  <si>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</si>
  <si>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</si>
  <si>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</si>
  <si>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</si>
  <si>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</si>
  <si>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</si>
  <si>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</si>
  <si>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</si>
  <si>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</si>
  <si>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</si>
  <si>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</si>
  <si>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</si>
  <si>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</si>
  <si>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</si>
  <si>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</si>
  <si>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</si>
  <si>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</si>
  <si>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</si>
  <si>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</si>
  <si>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</si>
  <si>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</si>
  <si>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</si>
  <si>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</si>
  <si>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</si>
  <si>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</si>
  <si>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</si>
  <si>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</si>
  <si>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</si>
  <si>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</si>
  <si>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</si>
  <si>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</si>
  <si>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</si>
  <si>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</si>
  <si>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</si>
  <si>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</si>
  <si>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</si>
  <si>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</si>
  <si>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</si>
  <si>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</si>
  <si>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</si>
  <si>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</si>
  <si>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</si>
  <si>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</si>
  <si>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</si>
  <si>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</si>
  <si>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</si>
  <si>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</si>
  <si>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</si>
  <si>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</si>
  <si>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</si>
  <si>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</si>
  <si>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</si>
  <si>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</si>
  <si>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</si>
  <si>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</si>
  <si>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</si>
  <si>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</si>
  <si>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</si>
  <si>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</si>
  <si>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</si>
  <si>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</si>
  <si>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</si>
  <si>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</si>
  <si>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</si>
  <si>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</si>
  <si>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</si>
  <si>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</si>
  <si>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</si>
  <si>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</si>
  <si>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</si>
  <si>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</si>
  <si>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</si>
  <si>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</si>
  <si>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</si>
  <si>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</si>
  <si>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</si>
  <si>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</si>
  <si>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</si>
  <si>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</si>
  <si>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</si>
  <si>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</si>
  <si>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</si>
  <si>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</si>
  <si>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</si>
  <si>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</si>
  <si>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</si>
  <si>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</si>
  <si>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</si>
  <si>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</si>
  <si>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</si>
  <si>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</si>
  <si>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</si>
  <si>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</si>
  <si>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</si>
  <si>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</si>
  <si>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</si>
  <si>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</si>
  <si>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</si>
  <si>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</si>
  <si>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</si>
  <si>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</si>
  <si>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</si>
  <si>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</si>
  <si>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</si>
  <si>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</si>
  <si>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</si>
  <si>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</si>
  <si>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</si>
  <si>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</si>
  <si>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</si>
  <si>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</si>
  <si>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</si>
  <si>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</si>
  <si>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</si>
  <si>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</si>
  <si>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</si>
  <si>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</si>
  <si>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</si>
  <si>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</si>
  <si>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</si>
  <si>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</si>
  <si>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</si>
  <si>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</si>
  <si>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</si>
  <si>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</si>
  <si>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</si>
  <si>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</si>
  <si>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</si>
  <si>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</si>
  <si>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</si>
  <si>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</si>
  <si>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</si>
  <si>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</si>
  <si>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</si>
  <si>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</si>
  <si>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</si>
  <si>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</si>
  <si>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</si>
  <si>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</si>
  <si>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</si>
  <si>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</si>
  <si>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</si>
  <si>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</si>
  <si>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</si>
  <si>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</si>
  <si>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</si>
  <si>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</si>
  <si>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</si>
  <si>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</si>
  <si>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</si>
  <si>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</si>
  <si>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</si>
  <si>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</si>
  <si>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</si>
  <si>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</si>
  <si>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</si>
  <si>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</si>
  <si>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</si>
  <si>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</si>
  <si>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</si>
  <si>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</si>
  <si>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</si>
  <si>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</si>
  <si>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</si>
  <si>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</si>
  <si>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</si>
  <si>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</si>
  <si>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</si>
  <si>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</si>
  <si>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</si>
  <si>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</si>
  <si>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</si>
  <si>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</si>
  <si>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</si>
  <si>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</si>
  <si>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</si>
  <si>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</si>
  <si>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</si>
  <si>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</si>
  <si>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</si>
  <si>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</si>
  <si>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</si>
  <si>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</si>
  <si>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</si>
  <si>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</si>
  <si>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</si>
  <si>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</si>
  <si>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</si>
  <si>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</si>
  <si>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</si>
  <si>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</si>
  <si>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</si>
  <si>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</si>
  <si>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</si>
  <si>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</si>
  <si>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</si>
  <si>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</si>
  <si>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</si>
  <si>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</si>
  <si>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</si>
  <si>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</si>
  <si>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</si>
  <si>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</si>
  <si>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</si>
  <si>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</si>
  <si>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</si>
  <si>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</si>
  <si>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</si>
  <si>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</si>
  <si>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</si>
  <si>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</si>
  <si>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</si>
  <si>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</si>
  <si>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</si>
  <si>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</si>
  <si>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</si>
  <si>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</si>
  <si>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</si>
  <si>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</si>
  <si>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</si>
  <si>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</si>
  <si>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</si>
  <si>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</si>
  <si>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</si>
  <si>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</si>
  <si>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</si>
  <si>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</si>
  <si>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</si>
  <si>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</si>
  <si>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</si>
  <si>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</si>
  <si>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</si>
  <si>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</si>
  <si>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</si>
  <si>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</si>
  <si>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</si>
  <si>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</si>
  <si>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</si>
  <si>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</si>
  <si>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</si>
  <si>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</si>
  <si>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</si>
  <si>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</si>
  <si>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</si>
  <si>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</si>
  <si>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</si>
  <si>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</si>
  <si>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</si>
  <si>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</si>
  <si>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</si>
  <si>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</si>
  <si>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</si>
  <si>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</si>
  <si>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</si>
  <si>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</si>
  <si>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</si>
  <si>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</si>
  <si>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</si>
  <si>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</si>
  <si>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</si>
  <si>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</si>
  <si>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</si>
  <si>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</si>
  <si>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</si>
  <si>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</si>
  <si>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</si>
  <si>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</si>
  <si>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</si>
  <si>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</si>
  <si>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</si>
  <si>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</si>
  <si>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</si>
  <si>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</si>
  <si>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</si>
  <si>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</si>
  <si>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</si>
  <si>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</si>
  <si>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</si>
  <si>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</si>
  <si>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</si>
  <si>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</si>
  <si>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</si>
  <si>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</si>
  <si>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</si>
  <si>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</si>
  <si>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</si>
  <si>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</si>
  <si>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</si>
  <si>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</si>
  <si>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</si>
  <si>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</si>
  <si>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</si>
  <si>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</si>
  <si>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</si>
  <si>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</si>
  <si>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</si>
  <si>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</si>
  <si>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</si>
  <si>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</si>
  <si>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</si>
  <si>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</si>
  <si>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</si>
  <si>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</si>
  <si>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</si>
  <si>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</si>
  <si>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</si>
  <si>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</si>
  <si>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</si>
  <si>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</si>
  <si>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</si>
  <si>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</si>
  <si>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</si>
  <si>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</si>
  <si>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</si>
  <si>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</si>
  <si>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</si>
  <si>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</si>
  <si>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</si>
  <si>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</si>
  <si>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</si>
  <si>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</si>
  <si>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</si>
  <si>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</si>
  <si>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</si>
  <si>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</si>
  <si>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</si>
  <si>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</si>
  <si>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</si>
  <si>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</si>
  <si>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</si>
  <si>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</si>
  <si>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</si>
  <si>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</si>
  <si>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</si>
  <si>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</si>
  <si>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</si>
  <si>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</si>
  <si>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</si>
  <si>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</si>
  <si>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</si>
  <si>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</si>
  <si>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</si>
  <si>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</si>
  <si>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</si>
  <si>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</si>
  <si>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</si>
  <si>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</si>
  <si>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</si>
  <si>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</si>
  <si>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</si>
  <si>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</si>
  <si>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</si>
  <si>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</si>
  <si>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</si>
  <si>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</si>
  <si>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</si>
  <si>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</si>
  <si>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</si>
  <si>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</si>
  <si>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</si>
  <si>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</si>
  <si>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</si>
  <si>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</si>
  <si>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</si>
  <si>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</si>
  <si>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</si>
  <si>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</si>
  <si>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</si>
  <si>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</si>
  <si>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</si>
  <si>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</si>
  <si>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</si>
  <si>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</si>
  <si>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</si>
  <si>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</si>
  <si>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</si>
  <si>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</si>
  <si>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</si>
  <si>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</si>
  <si>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</si>
  <si>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</si>
  <si>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</si>
  <si>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</si>
  <si>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</si>
  <si>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</si>
  <si>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</si>
  <si>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</si>
  <si>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</si>
  <si>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</si>
  <si>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</si>
  <si>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</si>
  <si>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</si>
  <si>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</si>
  <si>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</si>
  <si>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</si>
  <si>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</si>
  <si>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</si>
  <si>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</si>
  <si>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</si>
  <si>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</si>
  <si>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</si>
  <si>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</si>
  <si>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</si>
  <si>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</si>
  <si>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</si>
  <si>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</si>
  <si>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</si>
  <si>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</si>
  <si>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</si>
  <si>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</si>
  <si>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</si>
  <si>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</si>
  <si>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</si>
  <si>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</si>
  <si>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</si>
  <si>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</si>
  <si>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</si>
  <si>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</si>
  <si>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</si>
  <si>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</si>
  <si>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</si>
  <si>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</si>
  <si>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</si>
  <si>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</si>
  <si>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</si>
  <si>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</si>
  <si>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</si>
  <si>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</si>
  <si>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</si>
  <si>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</si>
  <si>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</si>
  <si>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</si>
  <si>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</si>
  <si>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</si>
  <si>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</si>
  <si>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</si>
  <si>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</si>
  <si>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</si>
  <si>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</si>
  <si>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</si>
  <si>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</si>
  <si>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</si>
  <si>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</si>
  <si>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</si>
  <si>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</si>
  <si>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</si>
  <si>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</si>
  <si>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</si>
  <si>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</si>
  <si>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</si>
  <si>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</si>
  <si>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</si>
  <si>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</si>
  <si>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</si>
  <si>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</si>
  <si>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</si>
  <si>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</si>
  <si>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</si>
  <si>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</si>
  <si>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</si>
  <si>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</si>
  <si>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</si>
  <si>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</si>
  <si>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</si>
  <si>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</si>
  <si>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</si>
  <si>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</si>
  <si>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</si>
  <si>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</si>
  <si>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</si>
  <si>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</si>
  <si>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</si>
  <si>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</si>
  <si>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</si>
  <si>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</si>
  <si>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</si>
  <si>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</si>
  <si>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</si>
  <si>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</si>
  <si>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</si>
  <si>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</si>
  <si>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</si>
  <si>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</si>
  <si>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</si>
  <si>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</si>
  <si>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</si>
  <si>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</si>
  <si>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</si>
  <si>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</si>
  <si>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</si>
  <si>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</si>
  <si>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</si>
  <si>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</si>
  <si>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</si>
  <si>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</si>
  <si>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</si>
  <si>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</si>
  <si>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</si>
  <si>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</si>
  <si>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</si>
  <si>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</si>
  <si>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</si>
  <si>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</si>
  <si>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</si>
  <si>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</si>
  <si>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</si>
  <si>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</si>
  <si>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</si>
  <si>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</si>
  <si>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</si>
  <si>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</si>
  <si>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</si>
  <si>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</si>
  <si>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</si>
  <si>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</si>
  <si>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</si>
  <si>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</si>
  <si>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</si>
  <si>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</si>
  <si>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</si>
  <si>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</si>
  <si>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</si>
  <si>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</si>
  <si>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</si>
  <si>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</si>
  <si>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</si>
  <si>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</si>
  <si>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</si>
  <si>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</si>
  <si>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</si>
  <si>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</si>
  <si>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</si>
  <si>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</si>
  <si>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</si>
  <si>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</si>
  <si>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</si>
  <si>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</si>
  <si>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</si>
  <si>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</si>
  <si>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</si>
  <si>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</si>
  <si>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</si>
  <si>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</si>
  <si>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</si>
  <si>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</si>
  <si>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</si>
  <si>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</si>
  <si>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</si>
  <si>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</si>
  <si>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</si>
  <si>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</si>
  <si>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</si>
  <si>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</si>
  <si>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</si>
  <si>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</si>
  <si>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</si>
  <si>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</si>
  <si>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</si>
  <si>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</si>
  <si>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</si>
  <si>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</si>
  <si>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</si>
  <si>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</si>
  <si>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</si>
  <si>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</si>
  <si>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</si>
  <si>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</si>
  <si>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</si>
  <si>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</si>
  <si>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</si>
  <si>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</si>
  <si>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</si>
  <si>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</si>
  <si>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</si>
  <si>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</si>
  <si>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</si>
  <si>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</si>
  <si>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</si>
  <si>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</si>
  <si>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</si>
  <si>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</si>
  <si>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</si>
  <si>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</si>
  <si>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</si>
  <si>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</si>
  <si>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</si>
  <si>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</si>
  <si>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</si>
  <si>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</si>
  <si>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</si>
  <si>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</si>
  <si>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</si>
  <si>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</si>
  <si>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</si>
  <si>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</si>
  <si>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</si>
  <si>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</si>
  <si>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</si>
  <si>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</si>
  <si>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</si>
  <si>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</si>
  <si>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</si>
  <si>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</si>
  <si>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</si>
  <si>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</si>
  <si>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</si>
  <si>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</si>
  <si>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</si>
  <si>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</si>
  <si>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</si>
  <si>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</si>
  <si>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</si>
  <si>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</si>
  <si>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</si>
  <si>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</si>
  <si>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</si>
  <si>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</si>
  <si>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</si>
  <si>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</si>
  <si>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</si>
  <si>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</si>
  <si>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</si>
  <si>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</si>
  <si>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</si>
  <si>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</si>
  <si>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</si>
  <si>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</si>
  <si>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</si>
  <si>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</si>
  <si>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</si>
  <si>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</si>
  <si>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</si>
  <si>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</si>
  <si>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</si>
  <si>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</si>
  <si>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</si>
  <si>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</si>
  <si>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</si>
  <si>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</si>
  <si>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</si>
  <si>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</si>
  <si>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</si>
  <si>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</si>
  <si>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</si>
  <si>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</si>
  <si>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</si>
  <si>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</si>
  <si>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</si>
  <si>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</si>
  <si>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</si>
  <si>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</si>
  <si>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</si>
  <si>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</si>
  <si>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</si>
  <si>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</si>
  <si>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</si>
  <si>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</si>
  <si>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</si>
  <si>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</si>
  <si>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</si>
  <si>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</si>
  <si>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</si>
  <si>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</si>
  <si>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</si>
  <si>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</si>
  <si>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</si>
  <si>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</si>
  <si>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</si>
  <si>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</si>
  <si>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</si>
  <si>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</si>
  <si>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</si>
  <si>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</si>
  <si>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</si>
  <si>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</si>
  <si>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</si>
  <si>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</si>
  <si>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</si>
  <si>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</si>
  <si>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</si>
  <si>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</si>
  <si>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</si>
  <si>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</si>
  <si>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</si>
  <si>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</si>
  <si>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</si>
  <si>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</si>
  <si>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</si>
  <si>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</si>
  <si>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</si>
  <si>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</si>
  <si>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</si>
  <si>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</si>
  <si>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</si>
  <si>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</si>
  <si>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</si>
  <si>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</si>
  <si>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</si>
  <si>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</si>
  <si>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</si>
  <si>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</si>
  <si>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</si>
  <si>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</si>
  <si>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</si>
  <si>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</si>
  <si>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</si>
  <si>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</si>
  <si>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</si>
  <si>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</si>
  <si>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</si>
  <si>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</si>
  <si>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</si>
  <si>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</si>
  <si>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</si>
  <si>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</si>
  <si>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</si>
  <si>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</si>
  <si>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</si>
  <si>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</si>
  <si>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</si>
  <si>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</si>
  <si>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</si>
  <si>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</si>
  <si>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</si>
  <si>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</si>
  <si>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</si>
  <si>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</si>
  <si>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</si>
  <si>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</si>
  <si>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</si>
  <si>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</si>
  <si>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</si>
  <si>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</si>
  <si>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</si>
  <si>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</si>
  <si>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</si>
  <si>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</si>
  <si>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</si>
  <si>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</si>
  <si>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</si>
  <si>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</si>
  <si>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</si>
  <si>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</si>
  <si>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</si>
  <si>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</si>
  <si>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</si>
  <si>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</si>
  <si>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</si>
  <si>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</si>
  <si>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</si>
  <si>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</si>
  <si>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</si>
  <si>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</si>
  <si>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</si>
  <si>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</si>
  <si>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</si>
  <si>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</si>
  <si>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</si>
  <si>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</si>
  <si>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</si>
  <si>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</si>
  <si>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</si>
  <si>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</si>
  <si>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</si>
  <si>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</si>
  <si>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</si>
  <si>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</si>
  <si>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</si>
  <si>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</si>
  <si>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</si>
  <si>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</si>
  <si>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</si>
  <si>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</si>
  <si>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</si>
  <si>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</si>
  <si>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</si>
  <si>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</si>
  <si>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</si>
  <si>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</si>
  <si>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</si>
  <si>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</si>
  <si>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</si>
  <si>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</si>
  <si>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</si>
  <si>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</si>
  <si>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</si>
  <si>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</si>
  <si>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</si>
  <si>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</si>
  <si>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</si>
  <si>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</si>
  <si>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</si>
  <si>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</si>
  <si>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</si>
  <si>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</si>
  <si>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</si>
  <si>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</si>
  <si>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</si>
  <si>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</si>
  <si>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</si>
  <si>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</si>
  <si>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</si>
  <si>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</si>
  <si>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</si>
  <si>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</si>
  <si>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</si>
  <si>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</si>
  <si>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</si>
  <si>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</si>
  <si>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</si>
  <si>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</si>
  <si>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</si>
  <si>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</si>
  <si>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</si>
  <si>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</si>
  <si>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</si>
  <si>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</si>
  <si>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</si>
  <si>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</si>
  <si>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</si>
  <si>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</si>
  <si>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</si>
  <si>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</si>
  <si>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</si>
  <si>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</si>
  <si>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</si>
  <si>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</si>
  <si>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</si>
  <si>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</si>
  <si>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</si>
  <si>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</si>
  <si>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</si>
  <si>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</si>
  <si>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</si>
  <si>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</si>
  <si>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</si>
  <si>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</si>
  <si>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</si>
  <si>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</si>
  <si>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</si>
  <si>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</si>
  <si>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</si>
  <si>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</si>
  <si>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</si>
  <si>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</si>
  <si>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</si>
  <si>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</si>
  <si>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</si>
  <si>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</si>
  <si>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</si>
  <si>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</si>
  <si>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</si>
  <si>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</si>
  <si>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</si>
  <si>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</si>
  <si>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</si>
  <si>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</si>
  <si>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</si>
  <si>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</si>
  <si>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</si>
  <si>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</si>
  <si>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</si>
  <si>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</si>
  <si>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</si>
  <si>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</si>
  <si>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</si>
  <si>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</si>
  <si>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</si>
  <si>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</si>
  <si>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</si>
  <si>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</si>
  <si>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</si>
  <si>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</si>
  <si>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</si>
  <si>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</si>
  <si>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</si>
  <si>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</si>
  <si>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</si>
  <si>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</si>
  <si>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</si>
  <si>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</si>
  <si>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</si>
  <si>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</si>
  <si>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</si>
  <si>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</si>
  <si>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</si>
  <si>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</si>
  <si>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</si>
  <si>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</si>
  <si>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</si>
  <si>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</si>
  <si>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</si>
  <si>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</si>
  <si>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</si>
  <si>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</si>
  <si>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</si>
  <si>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</si>
  <si>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</si>
  <si>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</si>
  <si>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</si>
  <si>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</si>
  <si>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</si>
  <si>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</si>
  <si>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</si>
  <si>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</si>
  <si>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</si>
  <si>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</si>
  <si>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</si>
  <si>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</si>
  <si>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</si>
  <si>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</si>
  <si>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</si>
  <si>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</si>
  <si>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</si>
  <si>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</si>
  <si>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</si>
  <si>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</si>
  <si>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</si>
  <si>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</si>
  <si>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</si>
  <si>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</si>
  <si>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</si>
  <si>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</si>
  <si>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</si>
  <si>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</si>
  <si>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</si>
  <si>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</si>
  <si>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</si>
  <si>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</si>
  <si>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</si>
  <si>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</si>
  <si>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</si>
  <si>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</si>
  <si>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</si>
  <si>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</si>
  <si>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</si>
  <si>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</si>
  <si>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</si>
  <si>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</si>
  <si>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</si>
  <si>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</si>
  <si>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</si>
  <si>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</si>
  <si>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</si>
  <si>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</si>
  <si>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</si>
  <si>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</si>
  <si>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</si>
  <si>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</si>
  <si>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</si>
  <si>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</si>
  <si>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</si>
  <si>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</si>
  <si>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</si>
  <si>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</si>
  <si>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</si>
  <si>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</si>
  <si>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</si>
  <si>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</si>
  <si>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</si>
  <si>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</si>
  <si>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</si>
  <si>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</si>
  <si>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</si>
  <si>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</si>
  <si>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</si>
  <si>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</si>
  <si>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</si>
  <si>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</si>
  <si>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</si>
  <si>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</si>
  <si>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</si>
  <si>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</si>
  <si>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</si>
  <si>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</si>
  <si>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</si>
  <si>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</si>
  <si>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</si>
  <si>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</si>
  <si>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</si>
  <si>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</si>
  <si>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</si>
  <si>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</si>
  <si>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</si>
  <si>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</si>
  <si>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</si>
  <si>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</si>
  <si>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</si>
  <si>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</si>
  <si>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</si>
  <si>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</si>
  <si>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</si>
  <si>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</si>
  <si>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</si>
  <si>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</si>
  <si>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</si>
  <si>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</si>
  <si>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</si>
  <si>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</si>
  <si>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</si>
  <si>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</si>
  <si>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</si>
  <si>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</si>
  <si>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</si>
  <si>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</si>
  <si>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</si>
  <si>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</si>
  <si>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</si>
  <si>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</si>
  <si>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</si>
  <si>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</si>
  <si>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</si>
  <si>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</si>
  <si>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</si>
  <si>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</si>
  <si>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</si>
  <si>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</si>
  <si>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</si>
  <si>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</si>
  <si>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</si>
  <si>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</si>
  <si>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</si>
  <si>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</si>
  <si>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</si>
  <si>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</si>
  <si>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</si>
  <si>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</si>
  <si>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</si>
  <si>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</si>
  <si>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</si>
  <si>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</si>
  <si>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</si>
  <si>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</si>
  <si>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</si>
  <si>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</si>
  <si>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</si>
  <si>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</si>
  <si>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</si>
  <si>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</si>
  <si>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</si>
  <si>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</si>
  <si>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</si>
  <si>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</si>
  <si>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</si>
  <si>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</si>
  <si>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</si>
  <si>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</si>
  <si>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</si>
  <si>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</si>
  <si>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</si>
  <si>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</si>
  <si>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</si>
  <si>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</si>
  <si>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</si>
  <si>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</si>
  <si>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</si>
  <si>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</si>
  <si>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</si>
  <si>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</si>
  <si>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</si>
  <si>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</si>
  <si>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</si>
  <si>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</si>
  <si>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</si>
  <si>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</si>
  <si>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</si>
  <si>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</si>
  <si>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</si>
  <si>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</si>
  <si>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</si>
  <si>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</si>
  <si>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</si>
  <si>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</si>
  <si>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</si>
  <si>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</si>
  <si>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</si>
  <si>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</si>
  <si>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</si>
  <si>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</si>
  <si>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</si>
  <si>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</si>
  <si>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</si>
  <si>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</si>
  <si>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</si>
  <si>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</si>
  <si>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</si>
  <si>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</si>
  <si>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</si>
  <si>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</si>
  <si>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</si>
  <si>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</si>
  <si>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</si>
  <si>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</si>
  <si>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</si>
  <si>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</si>
  <si>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</si>
  <si>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</si>
  <si>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</si>
  <si>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</si>
  <si>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</si>
  <si>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</si>
  <si>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</si>
  <si>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</si>
  <si>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</si>
  <si>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</si>
  <si>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</si>
  <si>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</si>
  <si>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</si>
  <si>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</si>
  <si>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</si>
  <si>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</si>
  <si>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</si>
  <si>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</si>
  <si>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</si>
  <si>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</si>
  <si>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</si>
  <si>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</si>
  <si>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</si>
  <si>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</si>
  <si>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</si>
  <si>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</si>
  <si>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</si>
  <si>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</si>
  <si>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</si>
  <si>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</si>
  <si>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</si>
  <si>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</si>
  <si>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</si>
  <si>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</si>
  <si>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</si>
  <si>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</si>
  <si>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</si>
  <si>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</si>
  <si>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</si>
  <si>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</si>
  <si>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</si>
  <si>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</si>
  <si>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</si>
  <si>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</si>
  <si>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</si>
  <si>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</si>
  <si>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</si>
  <si>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</si>
  <si>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</si>
  <si>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</si>
  <si>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</si>
  <si>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</si>
  <si>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</si>
  <si>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</si>
  <si>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</si>
  <si>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</si>
  <si>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</si>
  <si>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</si>
  <si>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</si>
  <si>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</si>
  <si>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</si>
  <si>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</si>
  <si>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</si>
  <si>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</si>
  <si>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</si>
  <si>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</si>
  <si>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</si>
  <si>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</si>
  <si>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</si>
  <si>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</si>
  <si>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</si>
  <si>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</si>
  <si>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</si>
  <si>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</si>
  <si>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</si>
  <si>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</si>
  <si>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</si>
  <si>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</si>
  <si>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</si>
  <si>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</si>
  <si>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</si>
  <si>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</si>
  <si>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</si>
  <si>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</si>
  <si>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</si>
  <si>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</si>
  <si>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</si>
  <si>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</si>
  <si>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</si>
  <si>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</si>
  <si>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</si>
  <si>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</si>
  <si>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</si>
  <si>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</si>
  <si>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</si>
  <si>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</si>
  <si>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</si>
  <si>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</si>
  <si>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</si>
  <si>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</si>
  <si>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</si>
  <si>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</si>
  <si>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</si>
  <si>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</si>
  <si>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</si>
  <si>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</si>
  <si>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</si>
  <si>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</si>
  <si>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</si>
  <si>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</si>
  <si>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</si>
  <si>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</si>
  <si>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</si>
  <si>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</si>
  <si>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</si>
  <si>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</si>
  <si>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</si>
  <si>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</si>
  <si>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</si>
  <si>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</si>
  <si>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</si>
  <si>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</si>
  <si>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</si>
  <si>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</si>
  <si>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</si>
  <si>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</si>
  <si>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</si>
  <si>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</si>
  <si>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</si>
  <si>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</si>
  <si>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</si>
  <si>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</si>
  <si>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</si>
  <si>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</si>
  <si>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</si>
  <si>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</si>
  <si>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</si>
  <si>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</si>
  <si>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</si>
  <si>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</si>
  <si>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</si>
  <si>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</si>
  <si>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</si>
  <si>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</si>
  <si>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</si>
  <si>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</si>
  <si>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</si>
  <si>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</si>
  <si>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</si>
  <si>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</si>
  <si>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</si>
  <si>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</si>
  <si>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</si>
  <si>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</si>
  <si>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</si>
  <si>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</si>
  <si>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</si>
  <si>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</si>
  <si>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</si>
  <si>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</si>
  <si>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</si>
  <si>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</si>
  <si>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</si>
  <si>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</si>
  <si>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</si>
  <si>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</si>
  <si>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</si>
  <si>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</si>
  <si>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</si>
  <si>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</si>
  <si>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</si>
  <si>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</si>
  <si>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</si>
  <si>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</si>
  <si>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</si>
  <si>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</si>
  <si>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</si>
  <si>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</si>
  <si>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</si>
  <si>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</si>
  <si>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</si>
  <si>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</si>
  <si>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</si>
  <si>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</si>
  <si>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</si>
  <si>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</si>
  <si>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</si>
  <si>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</si>
  <si>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</si>
  <si>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</si>
  <si>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</si>
  <si>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</si>
  <si>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</si>
  <si>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</si>
  <si>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</si>
  <si>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</si>
  <si>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</si>
  <si>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</si>
  <si>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</si>
  <si>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</si>
  <si>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</si>
  <si>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</si>
  <si>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</si>
  <si>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</si>
  <si>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</si>
  <si>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</si>
  <si>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</si>
  <si>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</si>
  <si>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</si>
  <si>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</si>
  <si>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</si>
  <si>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</si>
  <si>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</si>
  <si>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</si>
  <si>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</si>
  <si>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</si>
  <si>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</si>
  <si>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</si>
  <si>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</si>
  <si>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</si>
  <si>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</si>
  <si>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</si>
  <si>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</si>
  <si>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</si>
  <si>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</si>
  <si>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</si>
  <si>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</si>
  <si>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</si>
  <si>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</si>
  <si>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</si>
  <si>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</si>
  <si>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</si>
  <si>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</si>
  <si>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</si>
  <si>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</si>
  <si>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</si>
  <si>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</si>
  <si>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</si>
  <si>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</si>
  <si>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</si>
  <si>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</si>
  <si>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</si>
  <si>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</si>
  <si>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</si>
  <si>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</si>
  <si>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</si>
  <si>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</si>
  <si>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</si>
  <si>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</si>
  <si>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</si>
  <si>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</si>
  <si>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</si>
  <si>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</si>
  <si>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</si>
  <si>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</si>
  <si>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</si>
  <si>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</si>
  <si>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</si>
  <si>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</si>
  <si>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</si>
  <si>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</si>
  <si>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</si>
  <si>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</si>
  <si>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</si>
  <si>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</si>
  <si>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</si>
  <si>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</si>
  <si>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</si>
  <si>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</si>
  <si>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</si>
  <si>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</si>
  <si>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</si>
  <si>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</si>
  <si>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</si>
  <si>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</si>
  <si>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</si>
  <si>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</si>
  <si>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</si>
  <si>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</si>
  <si>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</si>
  <si>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</si>
  <si>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</si>
  <si>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</si>
  <si>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</si>
  <si>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</si>
  <si>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</si>
  <si>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</si>
  <si>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</si>
  <si>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</si>
  <si>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</si>
  <si>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</si>
  <si>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</si>
  <si>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</si>
  <si>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</si>
  <si>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</si>
  <si>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</si>
  <si>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</si>
  <si>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</si>
  <si>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</si>
  <si>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</si>
  <si>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</si>
  <si>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</si>
  <si>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</si>
  <si>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</si>
  <si>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</si>
  <si>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</si>
  <si>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</si>
  <si>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</si>
  <si>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</si>
  <si>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</si>
  <si>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</si>
  <si>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</si>
  <si>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</si>
  <si>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</si>
  <si>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</si>
  <si>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</si>
  <si>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</si>
  <si>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</si>
  <si>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</si>
  <si>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</si>
  <si>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</si>
  <si>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</si>
  <si>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</si>
  <si>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</si>
  <si>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</si>
  <si>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</si>
  <si>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</si>
  <si>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</si>
  <si>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</si>
  <si>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</si>
  <si>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</si>
  <si>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</si>
  <si>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</si>
  <si>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</si>
  <si>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</si>
  <si>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</si>
  <si>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</si>
  <si>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</si>
  <si>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</si>
  <si>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</si>
  <si>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</si>
  <si>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</si>
  <si>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</si>
  <si>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</si>
  <si>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</si>
  <si>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</si>
  <si>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</si>
  <si>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</si>
  <si>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</si>
  <si>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</si>
  <si>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</si>
  <si>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</si>
  <si>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</si>
  <si>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</si>
  <si>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</si>
  <si>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</si>
  <si>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</si>
  <si>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</si>
  <si>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</si>
  <si>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</si>
  <si>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</si>
  <si>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</si>
  <si>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</si>
  <si>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</si>
  <si>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</si>
  <si>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</si>
  <si>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</si>
  <si>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</si>
  <si>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</si>
  <si>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</si>
  <si>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</si>
  <si>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</si>
  <si>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</si>
  <si>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</si>
  <si>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</si>
  <si>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</si>
  <si>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</si>
  <si>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</si>
  <si>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</si>
  <si>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</si>
  <si>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</si>
  <si>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</si>
  <si>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</si>
  <si>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</si>
  <si>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</si>
  <si>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</si>
  <si>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</si>
  <si>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</si>
  <si>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</si>
  <si>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</si>
  <si>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</si>
  <si>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</si>
  <si>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</si>
  <si>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</si>
  <si>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</si>
  <si>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</si>
  <si>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</si>
  <si>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</si>
  <si>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</si>
  <si>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</si>
  <si>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</si>
  <si>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</si>
  <si>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</si>
  <si>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</si>
  <si>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</si>
  <si>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</si>
  <si>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</si>
  <si>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</si>
  <si>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</si>
  <si>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</si>
  <si>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</si>
  <si>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</si>
  <si>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</si>
  <si>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</si>
  <si>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</si>
  <si>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</si>
  <si>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</si>
  <si>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</si>
  <si>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</si>
  <si>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</si>
  <si>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</si>
  <si>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</si>
  <si>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</si>
  <si>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</si>
  <si>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</si>
  <si>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</si>
  <si>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</si>
  <si>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</si>
  <si>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</si>
  <si>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</si>
  <si>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</si>
  <si>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</si>
  <si>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</si>
  <si>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</si>
  <si>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</si>
  <si>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</si>
  <si>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</si>
  <si>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</si>
  <si>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</si>
  <si>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</si>
  <si>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</si>
  <si>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</si>
  <si>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</si>
  <si>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</si>
  <si>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</si>
  <si>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</si>
  <si>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</si>
  <si>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</si>
  <si>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</si>
  <si>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</si>
  <si>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</si>
  <si>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</si>
  <si>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</si>
  <si>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</si>
  <si>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</si>
  <si>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</si>
  <si>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</si>
  <si>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</si>
  <si>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</si>
  <si>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</si>
  <si>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</si>
  <si>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</si>
  <si>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</si>
  <si>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</si>
  <si>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</si>
  <si>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</si>
  <si>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</si>
  <si>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</si>
  <si>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</si>
  <si>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</si>
  <si>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</si>
  <si>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</si>
  <si>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</si>
  <si>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</si>
  <si>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</si>
  <si>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</si>
  <si>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</si>
  <si>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</si>
  <si>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</si>
  <si>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</si>
  <si>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</si>
  <si>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</si>
  <si>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</si>
  <si>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</si>
  <si>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</si>
  <si>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</si>
  <si>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</si>
  <si>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</si>
  <si>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</si>
  <si>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</si>
  <si>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</si>
  <si>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</si>
  <si>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</si>
  <si>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</si>
  <si>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</si>
  <si>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</si>
  <si>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</si>
  <si>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</si>
  <si>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</si>
  <si>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</si>
  <si>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</si>
  <si>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</si>
  <si>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</si>
  <si>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</si>
  <si>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</si>
  <si>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</si>
  <si>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</si>
  <si>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</si>
  <si>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</si>
  <si>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</si>
  <si>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</si>
  <si>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</si>
  <si>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</si>
  <si>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</si>
  <si>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</si>
  <si>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</si>
  <si>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</si>
  <si>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</si>
  <si>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</si>
  <si>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</si>
  <si>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</si>
  <si>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</si>
  <si>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</si>
  <si>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</si>
  <si>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</si>
  <si>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</si>
  <si>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</si>
  <si>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</si>
  <si>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</si>
  <si>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</si>
  <si>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</si>
  <si>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</si>
  <si>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</si>
  <si>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</si>
  <si>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</si>
  <si>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</si>
  <si>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</si>
  <si>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</si>
  <si>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</si>
  <si>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</si>
  <si>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</si>
  <si>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</si>
  <si>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</si>
  <si>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</si>
  <si>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</si>
  <si>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</si>
  <si>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</si>
  <si>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</si>
  <si>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</si>
  <si>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</si>
  <si>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</si>
  <si>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</si>
  <si>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</si>
  <si>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</si>
  <si>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</si>
  <si>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</si>
  <si>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</si>
  <si>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</si>
  <si>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</si>
  <si>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</si>
  <si>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</si>
  <si>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</si>
  <si>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</si>
  <si>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</si>
  <si>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</si>
  <si>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</si>
  <si>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</si>
  <si>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</si>
  <si>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</si>
  <si>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</si>
  <si>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</si>
  <si>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</si>
  <si>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</si>
  <si>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</si>
  <si>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</si>
  <si>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</si>
  <si>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</si>
  <si>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</si>
  <si>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</si>
  <si>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</si>
  <si>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</si>
  <si>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</si>
  <si>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</si>
  <si>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</si>
  <si>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</si>
  <si>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</si>
  <si>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</si>
  <si>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</si>
  <si>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</si>
  <si>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</si>
  <si>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</si>
  <si>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</si>
  <si>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</si>
  <si>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</si>
  <si>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</si>
  <si>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</si>
  <si>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</si>
  <si>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</si>
  <si>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</si>
  <si>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</si>
  <si>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</si>
  <si>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</si>
  <si>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</si>
  <si>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</si>
  <si>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</si>
  <si>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</si>
  <si>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</si>
  <si>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</si>
  <si>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</si>
  <si>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</si>
  <si>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</si>
  <si>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</si>
  <si>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</si>
  <si>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</si>
  <si>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</si>
  <si>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</si>
  <si>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</si>
  <si>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</si>
  <si>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</si>
  <si>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</si>
  <si>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</si>
  <si>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</si>
  <si>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</si>
  <si>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</si>
  <si>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</si>
  <si>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</si>
  <si>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</si>
  <si>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</si>
  <si>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</si>
  <si>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</si>
  <si>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</si>
  <si>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</si>
  <si>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</si>
  <si>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</si>
  <si>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</si>
  <si>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</si>
  <si>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</si>
  <si>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</si>
  <si>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</si>
  <si>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</si>
  <si>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</si>
  <si>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</si>
  <si>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</si>
  <si>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</si>
  <si>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</si>
  <si>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</si>
  <si>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</si>
  <si>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</si>
  <si>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</si>
  <si>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</si>
  <si>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</si>
  <si>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</si>
  <si>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</si>
  <si>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</si>
  <si>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</si>
  <si>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</si>
  <si>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</si>
  <si>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</si>
  <si>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</si>
  <si>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</si>
  <si>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</si>
  <si>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</si>
  <si>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</si>
  <si>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</si>
  <si>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</si>
  <si>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</si>
  <si>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</si>
  <si>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</si>
  <si>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</si>
  <si>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</si>
  <si>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</si>
  <si>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</si>
  <si>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</si>
  <si>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</si>
  <si>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</si>
  <si>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</si>
  <si>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</si>
  <si>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</si>
  <si>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</si>
  <si>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</si>
  <si>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</si>
  <si>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</si>
  <si>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</si>
  <si>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</si>
  <si>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</si>
  <si>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</si>
  <si>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</si>
  <si>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</si>
  <si>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</si>
  <si>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</si>
  <si>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</si>
  <si>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</si>
  <si>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</si>
  <si>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</si>
  <si>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</si>
  <si>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</si>
  <si>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</si>
  <si>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</si>
  <si>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</si>
  <si>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</si>
  <si>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</si>
  <si>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</si>
  <si>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</si>
  <si>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</si>
  <si>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</si>
  <si>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</si>
  <si>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</si>
  <si>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</si>
  <si>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</si>
  <si>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</si>
  <si>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</si>
  <si>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</si>
  <si>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</si>
  <si>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</si>
  <si>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</si>
  <si>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</si>
  <si>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</si>
  <si>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</si>
  <si>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</si>
  <si>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</si>
  <si>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</si>
  <si>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</si>
  <si>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</si>
  <si>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</si>
  <si>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</si>
  <si>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</si>
  <si>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</si>
  <si>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</si>
  <si>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</si>
  <si>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</si>
  <si>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</si>
  <si>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</si>
  <si>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</si>
  <si>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</si>
  <si>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</si>
  <si>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</si>
  <si>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</si>
  <si>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</si>
  <si>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</si>
  <si>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</si>
  <si>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</si>
  <si>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</si>
  <si>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</si>
  <si>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</si>
  <si>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</si>
  <si>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</si>
  <si>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</si>
  <si>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</si>
  <si>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</si>
  <si>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</si>
  <si>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</si>
  <si>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</si>
  <si>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</si>
  <si>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</si>
  <si>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</si>
  <si>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</si>
  <si>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</si>
  <si>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</si>
  <si>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</si>
  <si>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</si>
  <si>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</si>
  <si>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</si>
  <si>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</si>
  <si>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</si>
  <si>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</si>
  <si>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</si>
  <si>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</si>
  <si>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</si>
  <si>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</si>
  <si>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</si>
  <si>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</si>
  <si>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</si>
  <si>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</si>
  <si>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</si>
  <si>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</si>
  <si>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</si>
  <si>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</si>
  <si>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</si>
  <si>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</si>
  <si>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</si>
  <si>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</si>
  <si>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</si>
  <si>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</si>
  <si>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</si>
  <si>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</si>
  <si>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</si>
  <si>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</si>
  <si>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</si>
  <si>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</si>
  <si>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</si>
  <si>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</si>
  <si>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</si>
  <si>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</si>
  <si>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</si>
  <si>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</si>
  <si>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</si>
  <si>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</si>
  <si>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</si>
  <si>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</si>
  <si>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</si>
  <si>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</si>
  <si>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</si>
  <si>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</si>
  <si>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</si>
  <si>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</si>
  <si>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</si>
  <si>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</si>
  <si>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</si>
  <si>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</si>
  <si>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</si>
  <si>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</si>
  <si>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</si>
  <si>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</si>
  <si>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</si>
  <si>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</si>
  <si>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</si>
  <si>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</si>
  <si>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</si>
  <si>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</si>
  <si>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</si>
  <si>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</si>
  <si>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</si>
  <si>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</si>
  <si>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</si>
  <si>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</si>
  <si>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</si>
  <si>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</si>
  <si>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</si>
  <si>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</si>
  <si>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</si>
  <si>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</si>
  <si>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</si>
  <si>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</si>
  <si>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</si>
  <si>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</si>
  <si>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</si>
  <si>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</si>
  <si>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</si>
  <si>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</si>
  <si>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</si>
  <si>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</si>
  <si>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</si>
  <si>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</si>
  <si>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</si>
  <si>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</si>
  <si>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</si>
  <si>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</si>
  <si>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</si>
  <si>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</si>
  <si>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</si>
  <si>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</si>
  <si>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</si>
  <si>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</si>
  <si>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</si>
  <si>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</si>
  <si>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</si>
  <si>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</si>
  <si>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</si>
  <si>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</si>
  <si>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</si>
  <si>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</si>
  <si>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</si>
  <si>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</si>
  <si>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</si>
  <si>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</si>
  <si>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</si>
  <si>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</si>
  <si>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</si>
  <si>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</si>
  <si>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</si>
  <si>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</si>
  <si>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</si>
  <si>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</si>
  <si>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</si>
  <si>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</si>
  <si>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</si>
  <si>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</si>
  <si>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</si>
  <si>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</si>
  <si>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</si>
  <si>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</si>
  <si>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</si>
  <si>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</si>
  <si>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</si>
  <si>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</si>
  <si>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</si>
  <si>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</si>
  <si>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</si>
  <si>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</si>
  <si>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</si>
  <si>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</si>
  <si>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</si>
  <si>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</si>
  <si>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</si>
  <si>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</si>
  <si>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</si>
  <si>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</si>
  <si>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</si>
  <si>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</si>
  <si>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</si>
  <si>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</si>
  <si>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</si>
  <si>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</si>
  <si>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</si>
  <si>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</si>
  <si>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</si>
  <si>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</si>
  <si>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</si>
  <si>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</si>
  <si>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</si>
  <si>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</si>
  <si>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</si>
  <si>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</si>
  <si>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</si>
  <si>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</si>
  <si>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</si>
  <si>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</si>
  <si>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</si>
  <si>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</si>
  <si>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</si>
  <si>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</si>
  <si>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</si>
  <si>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</si>
  <si>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</si>
  <si>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</si>
  <si>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</si>
  <si>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</si>
  <si>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</si>
  <si>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</si>
  <si>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</si>
  <si>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</si>
  <si>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</si>
  <si>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</si>
  <si>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</si>
  <si>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</si>
  <si>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</si>
  <si>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</si>
  <si>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</si>
  <si>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</si>
  <si>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</si>
  <si>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</si>
  <si>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</si>
  <si>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</si>
  <si>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</si>
  <si>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</si>
  <si>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</si>
  <si>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</si>
  <si>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</si>
  <si>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</si>
  <si>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</si>
  <si>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</si>
  <si>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</si>
  <si>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</si>
  <si>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</si>
  <si>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</si>
  <si>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</si>
  <si>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</si>
  <si>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</si>
  <si>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</si>
  <si>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</si>
  <si>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</si>
  <si>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</si>
  <si>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</si>
  <si>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</si>
  <si>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</si>
  <si>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</si>
  <si>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</si>
  <si>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</si>
  <si>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</si>
  <si>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</si>
  <si>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</si>
  <si>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</si>
  <si>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</si>
  <si>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</si>
  <si>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</si>
  <si>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</si>
  <si>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</si>
  <si>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</si>
  <si>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</si>
  <si>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</si>
  <si>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</si>
  <si>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</si>
  <si>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</si>
  <si>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</si>
  <si>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</si>
  <si>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</si>
  <si>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</si>
  <si>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</si>
  <si>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</si>
  <si>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</si>
  <si>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</si>
  <si>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</si>
  <si>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</si>
  <si>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</si>
  <si>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</si>
  <si>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</si>
  <si>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</si>
  <si>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</si>
  <si>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</si>
  <si>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</si>
  <si>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</si>
  <si>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</si>
  <si>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</si>
  <si>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</si>
  <si>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</si>
  <si>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</si>
  <si>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</si>
  <si>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</si>
  <si>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</si>
  <si>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</si>
  <si>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</si>
  <si>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</si>
  <si>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</si>
  <si>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</si>
  <si>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</si>
  <si>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</si>
  <si>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</si>
  <si>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</si>
  <si>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</si>
  <si>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</si>
  <si>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</si>
  <si>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</si>
  <si>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</si>
  <si>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</si>
  <si>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</si>
  <si>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</si>
  <si>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</si>
  <si>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</si>
  <si>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</si>
  <si>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</si>
  <si>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</si>
  <si>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</si>
  <si>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</si>
  <si>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</si>
  <si>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</si>
  <si>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</si>
  <si>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</si>
  <si>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</si>
  <si>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</si>
  <si>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</si>
  <si>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</si>
  <si>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</si>
  <si>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</si>
  <si>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</si>
  <si>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</si>
  <si>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</si>
  <si>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</si>
  <si>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</si>
  <si>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</si>
  <si>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</si>
  <si>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</si>
  <si>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</si>
  <si>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</si>
  <si>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</si>
  <si>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</si>
  <si>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</si>
  <si>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</si>
  <si>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</si>
  <si>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</si>
  <si>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</si>
  <si>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</si>
  <si>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</si>
  <si>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</si>
  <si>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</si>
  <si>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</si>
  <si>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</si>
  <si>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</si>
  <si>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</si>
  <si>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</si>
  <si>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</si>
  <si>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</si>
  <si>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</si>
  <si>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</si>
  <si>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</si>
  <si>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</si>
  <si>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</si>
  <si>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</si>
  <si>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</si>
  <si>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</si>
  <si>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</si>
  <si>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</si>
  <si>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</si>
  <si>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</si>
  <si>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</si>
  <si>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</si>
  <si>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</si>
  <si>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</si>
  <si>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</si>
  <si>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</si>
  <si>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</si>
  <si>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</si>
  <si>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</si>
  <si>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</si>
  <si>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</si>
  <si>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</si>
  <si>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</si>
  <si>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</si>
  <si>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</si>
  <si>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</si>
  <si>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</si>
  <si>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</si>
  <si>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</si>
  <si>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</si>
  <si>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</si>
  <si>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</si>
  <si>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</si>
  <si>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</si>
  <si>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</si>
  <si>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</si>
  <si>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</si>
  <si>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</si>
  <si>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</si>
  <si>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</si>
  <si>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</si>
  <si>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</si>
  <si>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</si>
  <si>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</si>
  <si>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</si>
  <si>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</si>
  <si>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</si>
  <si>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</si>
  <si>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</si>
  <si>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</si>
  <si>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</si>
  <si>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</si>
  <si>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</si>
  <si>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</si>
  <si>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</si>
  <si>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</si>
  <si>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</si>
  <si>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</si>
  <si>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</si>
  <si>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</si>
  <si>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</si>
  <si>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</si>
  <si>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</si>
  <si>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</si>
  <si>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</si>
  <si>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</si>
  <si>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</si>
  <si>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</si>
  <si>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</si>
  <si>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</si>
  <si>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</si>
  <si>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</si>
  <si>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</si>
  <si>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</si>
  <si>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</si>
  <si>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</si>
  <si>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</si>
  <si>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</si>
  <si>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</si>
  <si>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</si>
  <si>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</si>
  <si>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</si>
  <si>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</si>
  <si>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</si>
  <si>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</si>
  <si>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</si>
  <si>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</si>
  <si>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</si>
  <si>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</si>
  <si>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</si>
  <si>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</si>
  <si>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</si>
  <si>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</si>
  <si>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</si>
  <si>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</si>
  <si>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</si>
  <si>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</si>
  <si>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</si>
  <si>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</si>
  <si>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</si>
  <si>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</si>
  <si>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</si>
  <si>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</si>
  <si>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</si>
  <si>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</si>
  <si>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</si>
  <si>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</si>
  <si>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</si>
  <si>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</si>
  <si>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</si>
  <si>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</si>
  <si>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</si>
  <si>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</si>
  <si>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</si>
  <si>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</si>
  <si>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</si>
  <si>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</si>
  <si>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</si>
  <si>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</si>
  <si>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</si>
  <si>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</si>
  <si>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</si>
  <si>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</si>
  <si>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</si>
  <si>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</si>
  <si>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</si>
  <si>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</si>
  <si>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</si>
  <si>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</si>
  <si>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</si>
  <si>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</si>
  <si>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</si>
  <si>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</si>
  <si>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</si>
  <si>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</si>
  <si>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</si>
  <si>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</si>
  <si>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</si>
  <si>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</si>
  <si>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</si>
  <si>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</si>
  <si>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</si>
  <si>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</si>
  <si>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</si>
  <si>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</si>
  <si>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</si>
  <si>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</si>
  <si>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</si>
  <si>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</si>
  <si>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</si>
  <si>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</si>
  <si>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</si>
  <si>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</si>
  <si>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</si>
  <si>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</si>
  <si>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</si>
  <si>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</si>
  <si>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</si>
  <si>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</si>
  <si>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</si>
  <si>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</si>
  <si>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</si>
  <si>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</si>
  <si>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</si>
  <si>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</si>
  <si>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</si>
  <si>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</si>
  <si>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</si>
  <si>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</si>
  <si>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</si>
  <si>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</si>
  <si>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</si>
  <si>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</si>
  <si>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</si>
  <si>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</si>
  <si>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</si>
  <si>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</si>
  <si>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</si>
  <si>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</si>
  <si>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</si>
  <si>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</si>
  <si>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</si>
  <si>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</si>
  <si>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</si>
  <si>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</si>
  <si>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</si>
  <si>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</si>
  <si>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</si>
  <si>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</si>
  <si>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</si>
  <si>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</si>
  <si>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</si>
  <si>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</si>
  <si>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</si>
  <si>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</si>
  <si>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</si>
  <si>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</si>
  <si>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</si>
  <si>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</si>
  <si>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</si>
  <si>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</si>
  <si>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</si>
  <si>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</si>
  <si>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</si>
  <si>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</si>
  <si>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</si>
  <si>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</si>
  <si>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</si>
  <si>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</si>
  <si>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</si>
  <si>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</si>
  <si>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</si>
  <si>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</si>
  <si>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</si>
  <si>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</si>
  <si>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</si>
  <si>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</si>
  <si>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</si>
  <si>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</si>
  <si>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</si>
  <si>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</si>
  <si>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</si>
  <si>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</si>
  <si>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</si>
  <si>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</si>
  <si>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</si>
  <si>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</si>
  <si>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</si>
  <si>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</si>
  <si>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</si>
  <si>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</si>
  <si>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</si>
  <si>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</si>
  <si>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</si>
  <si>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</si>
  <si>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</si>
  <si>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</si>
  <si>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</si>
  <si>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</si>
  <si>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</si>
  <si>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</si>
  <si>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</si>
  <si>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</si>
  <si>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</si>
  <si>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</si>
  <si>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</si>
  <si>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</si>
  <si>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</si>
  <si>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</si>
  <si>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</si>
  <si>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</si>
  <si>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</si>
  <si>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</si>
  <si>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</si>
  <si>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</si>
  <si>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</si>
  <si>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</si>
  <si>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</si>
  <si>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</si>
  <si>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</si>
  <si>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</si>
  <si>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</si>
  <si>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</si>
  <si>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</si>
  <si>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</si>
  <si>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</si>
  <si>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</si>
  <si>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</si>
  <si>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</si>
  <si>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</si>
  <si>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</si>
  <si>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</si>
  <si>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</si>
  <si>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</si>
  <si>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</si>
  <si>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</si>
  <si>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</si>
  <si>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</si>
  <si>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</si>
  <si>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</si>
  <si>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</si>
  <si>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</si>
  <si>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</si>
  <si>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</si>
  <si>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</si>
  <si>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</si>
  <si>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</si>
  <si>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</si>
  <si>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</si>
  <si>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</si>
  <si>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</si>
  <si>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</si>
  <si>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</si>
  <si>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</si>
  <si>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</si>
  <si>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</si>
  <si>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</si>
  <si>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</si>
  <si>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</si>
  <si>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</si>
  <si>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</si>
  <si>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</si>
  <si>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</si>
  <si>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</si>
  <si>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</si>
  <si>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</si>
  <si>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</si>
  <si>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</si>
  <si>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</si>
  <si>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</si>
  <si>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</si>
  <si>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</si>
  <si>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</si>
  <si>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</si>
  <si>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</si>
  <si>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</si>
  <si>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</si>
  <si>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</si>
  <si>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</si>
  <si>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</si>
  <si>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</si>
  <si>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</si>
  <si>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</si>
  <si>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</si>
  <si>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</si>
  <si>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</si>
  <si>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</si>
  <si>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</si>
  <si>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</si>
  <si>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</si>
  <si>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</si>
  <si>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</si>
  <si>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</si>
  <si>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</si>
  <si>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</si>
  <si>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</si>
  <si>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</si>
  <si>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</si>
  <si>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</si>
  <si>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</si>
  <si>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</si>
  <si>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</si>
  <si>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</si>
  <si>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</si>
  <si>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</si>
  <si>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</si>
  <si>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</si>
  <si>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</si>
  <si>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</si>
  <si>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</si>
  <si>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</si>
  <si>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</si>
  <si>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</si>
  <si>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</si>
  <si>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</si>
  <si>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</si>
  <si>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</si>
  <si>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</si>
  <si>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</si>
  <si>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</si>
  <si>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</si>
  <si>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</si>
  <si>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</si>
  <si>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</si>
  <si>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</si>
  <si>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</si>
  <si>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</si>
  <si>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</si>
  <si>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</si>
  <si>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</si>
  <si>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</si>
  <si>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</si>
  <si>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</si>
  <si>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</si>
  <si>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</si>
  <si>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</si>
  <si>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</si>
  <si>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</si>
  <si>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</si>
  <si>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</si>
  <si>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</si>
  <si>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</si>
  <si>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</si>
  <si>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</si>
  <si>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</si>
  <si>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</si>
  <si>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</si>
  <si>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</si>
  <si>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</si>
  <si>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</si>
  <si>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</si>
  <si>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</si>
  <si>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</si>
  <si>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</si>
  <si>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</si>
  <si>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</si>
  <si>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</si>
  <si>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</si>
  <si>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</si>
  <si>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</si>
  <si>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</si>
  <si>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</si>
  <si>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</si>
  <si>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</si>
  <si>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</si>
  <si>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</si>
  <si>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</si>
  <si>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</si>
  <si>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</si>
  <si>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</si>
  <si>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</si>
  <si>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</si>
  <si>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</si>
  <si>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</si>
  <si>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</si>
  <si>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</si>
  <si>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</si>
  <si>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</si>
  <si>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</si>
  <si>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</si>
  <si>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</si>
  <si>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</si>
  <si>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</si>
  <si>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</si>
  <si>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</si>
  <si>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</si>
  <si>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</si>
  <si>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</si>
  <si>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</si>
  <si>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</si>
  <si>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</si>
  <si>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</si>
  <si>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</si>
  <si>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</si>
  <si>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</si>
  <si>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</si>
  <si>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</si>
  <si>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</si>
  <si>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</si>
  <si>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</si>
  <si>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</si>
  <si>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</si>
  <si>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</si>
  <si>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</si>
  <si>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</si>
  <si>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</si>
  <si>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</si>
  <si>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</si>
  <si>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</si>
  <si>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</si>
  <si>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</si>
  <si>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</si>
  <si>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</si>
  <si>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</si>
  <si>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</si>
  <si>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</si>
  <si>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</si>
  <si>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</si>
  <si>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</si>
  <si>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</si>
  <si>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</si>
  <si>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</si>
  <si>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</si>
  <si>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</si>
  <si>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</si>
  <si>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</si>
  <si>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</si>
  <si>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</si>
  <si>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</si>
  <si>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</si>
  <si>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</si>
  <si>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</si>
  <si>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</si>
  <si>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</si>
  <si>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</si>
  <si>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</si>
  <si>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</si>
  <si>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</si>
  <si>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</si>
  <si>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</si>
  <si>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</si>
  <si>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</si>
  <si>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</si>
  <si>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</si>
  <si>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</si>
  <si>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</si>
  <si>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</si>
  <si>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</si>
  <si>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</si>
  <si>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</si>
  <si>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</si>
  <si>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</si>
  <si>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</si>
  <si>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</si>
  <si>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</si>
  <si>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</si>
  <si>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</si>
  <si>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</si>
  <si>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</si>
  <si>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</si>
  <si>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</si>
  <si>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</si>
  <si>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</si>
  <si>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</si>
  <si>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</si>
  <si>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</si>
  <si>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</si>
  <si>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</si>
  <si>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</si>
  <si>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</si>
  <si>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</si>
  <si>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</si>
  <si>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</si>
  <si>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</si>
  <si>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</si>
  <si>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</si>
  <si>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</si>
  <si>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</si>
  <si>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</si>
  <si>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</si>
  <si>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</si>
  <si>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</si>
  <si>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</si>
  <si>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</si>
  <si>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</si>
  <si>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</si>
  <si>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</si>
  <si>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</si>
  <si>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</si>
  <si>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</si>
  <si>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</si>
  <si>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</si>
  <si>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</si>
  <si>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</si>
  <si>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</si>
  <si>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</si>
  <si>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</si>
  <si>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</si>
  <si>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</si>
  <si>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</si>
  <si>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</si>
  <si>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</si>
  <si>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</si>
  <si>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</si>
  <si>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</si>
  <si>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</si>
  <si>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</si>
  <si>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</si>
  <si>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</si>
  <si>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</si>
  <si>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</si>
  <si>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</si>
  <si>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</si>
  <si>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</si>
  <si>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</si>
  <si>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</si>
  <si>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</si>
  <si>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</si>
  <si>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</si>
  <si>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</si>
  <si>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</si>
  <si>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</si>
  <si>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</si>
  <si>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</si>
  <si>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</si>
  <si>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</si>
  <si>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</si>
  <si>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</si>
  <si>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</si>
  <si>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</si>
  <si>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</si>
  <si>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</si>
  <si>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</si>
  <si>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</si>
  <si>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</si>
  <si>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</si>
  <si>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</si>
  <si>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</si>
  <si>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</si>
  <si>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</si>
  <si>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</si>
  <si>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</si>
  <si>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</si>
  <si>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</si>
  <si>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</si>
  <si>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</si>
  <si>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</si>
  <si>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</si>
  <si>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</si>
  <si>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</si>
  <si>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</si>
  <si>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</si>
  <si>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</si>
  <si>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</si>
  <si>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</si>
  <si>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</si>
  <si>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</si>
  <si>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</si>
  <si>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</si>
  <si>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</si>
  <si>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</si>
  <si>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</si>
  <si>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</si>
  <si>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</si>
  <si>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</si>
  <si>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</si>
  <si>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</si>
  <si>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</si>
  <si>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</si>
  <si>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</si>
  <si>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</si>
  <si>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</si>
  <si>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</si>
  <si>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</si>
  <si>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</si>
  <si>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</si>
  <si>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</si>
  <si>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</si>
  <si>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</si>
  <si>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</si>
  <si>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</si>
  <si>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</si>
  <si>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</si>
  <si>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</si>
  <si>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</si>
  <si>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</si>
  <si>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</si>
  <si>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</si>
  <si>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</si>
  <si>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</si>
  <si>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</si>
  <si>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</si>
  <si>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</si>
  <si>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</si>
  <si>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</si>
  <si>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</si>
  <si>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</si>
  <si>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</si>
  <si>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</si>
  <si>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</si>
  <si>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</si>
  <si>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</si>
  <si>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</si>
  <si>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</si>
  <si>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</si>
  <si>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</si>
  <si>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</si>
  <si>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</si>
  <si>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</si>
  <si>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</si>
  <si>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</si>
  <si>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</si>
  <si>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</si>
  <si>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</si>
  <si>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</si>
  <si>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</si>
  <si>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</si>
  <si>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</si>
  <si>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</si>
  <si>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</si>
  <si>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</si>
  <si>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</si>
  <si>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</si>
  <si>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</si>
  <si>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</si>
  <si>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</si>
  <si>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</si>
  <si>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</si>
  <si>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</si>
  <si>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</si>
  <si>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</si>
  <si>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</si>
  <si>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</si>
  <si>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</si>
  <si>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</si>
  <si>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</si>
  <si>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</si>
  <si>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</si>
  <si>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</si>
  <si>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</si>
  <si>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</si>
  <si>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</si>
  <si>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</si>
  <si>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</si>
  <si>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</si>
  <si>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</si>
  <si>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</si>
  <si>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</si>
  <si>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</si>
  <si>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</si>
  <si>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</si>
  <si>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</si>
  <si>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</si>
  <si>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</si>
  <si>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</si>
  <si>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</si>
  <si>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</si>
  <si>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</si>
  <si>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</si>
  <si>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</si>
  <si>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</si>
  <si>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</si>
  <si>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</si>
  <si>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</si>
  <si>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</si>
  <si>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</si>
  <si>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</si>
  <si>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</si>
  <si>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</si>
  <si>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</si>
  <si>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</si>
  <si>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</si>
  <si>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</si>
  <si>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</si>
  <si>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</si>
  <si>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</si>
  <si>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</si>
  <si>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</si>
  <si>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</si>
  <si>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</si>
  <si>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</si>
  <si>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</si>
  <si>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</si>
  <si>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</si>
  <si>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</si>
  <si>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</si>
  <si>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</si>
  <si>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</si>
  <si>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</si>
  <si>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</si>
  <si>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</si>
  <si>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</si>
  <si>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</si>
  <si>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</si>
  <si>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</si>
  <si>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</si>
  <si>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</si>
  <si>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</si>
  <si>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</si>
  <si>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</si>
  <si>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</si>
  <si>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</si>
  <si>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</si>
  <si>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</si>
  <si>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</si>
  <si>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</si>
  <si>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</si>
  <si>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</si>
  <si>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</si>
  <si>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</si>
  <si>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</si>
  <si>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</si>
  <si>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</si>
  <si>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</si>
  <si>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</si>
  <si>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</si>
  <si>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</si>
  <si>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</si>
  <si>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</si>
  <si>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</si>
  <si>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</si>
  <si>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</si>
  <si>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</si>
  <si>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</si>
  <si>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</si>
  <si>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</si>
  <si>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</si>
  <si>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</si>
  <si>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</si>
  <si>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</si>
  <si>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</si>
  <si>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</si>
  <si>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</si>
  <si>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</si>
  <si>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</si>
  <si>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</si>
  <si>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</si>
  <si>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</si>
  <si>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</si>
  <si>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</si>
  <si>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</si>
  <si>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</si>
  <si>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</si>
  <si>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</si>
  <si>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</si>
  <si>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</si>
  <si>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</si>
  <si>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</si>
  <si>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</si>
  <si>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</si>
  <si>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</si>
  <si>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</si>
  <si>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</si>
  <si>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</si>
  <si>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</si>
  <si>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</si>
  <si>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</si>
  <si>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</si>
  <si>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</si>
  <si>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</si>
  <si>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</si>
  <si>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</si>
  <si>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</si>
  <si>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</si>
  <si>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</si>
  <si>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</si>
  <si>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</si>
  <si>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</si>
  <si>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</si>
  <si>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</si>
  <si>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</si>
  <si>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</si>
  <si>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</si>
  <si>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</si>
  <si>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</si>
  <si>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</si>
  <si>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</si>
  <si>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</si>
  <si>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</si>
  <si>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</si>
  <si>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</si>
  <si>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</si>
  <si>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</si>
  <si>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</si>
  <si>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</si>
  <si>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</si>
  <si>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</si>
  <si>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</si>
  <si>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</si>
  <si>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</si>
  <si>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</si>
  <si>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</si>
  <si>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</si>
  <si>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</si>
  <si>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</si>
  <si>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</si>
  <si>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</si>
  <si>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</si>
  <si>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</si>
  <si>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</si>
  <si>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</si>
  <si>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</si>
  <si>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</si>
  <si>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</si>
  <si>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</si>
  <si>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</si>
  <si>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</si>
  <si>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</si>
  <si>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</si>
  <si>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</si>
  <si>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</si>
  <si>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</si>
  <si>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</si>
  <si>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</si>
  <si>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</si>
  <si>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</si>
  <si>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</si>
  <si>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</si>
  <si>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</si>
  <si>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</si>
  <si>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</si>
  <si>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</si>
  <si>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</si>
  <si>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</si>
  <si>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</si>
  <si>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</si>
  <si>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</si>
  <si>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</si>
  <si>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</si>
  <si>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</si>
  <si>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</si>
  <si>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</si>
  <si>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</si>
  <si>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</si>
  <si>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</si>
  <si>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</si>
  <si>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</si>
  <si>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</si>
  <si>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</si>
  <si>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</si>
  <si>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</si>
  <si>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</si>
  <si>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</si>
  <si>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</si>
  <si>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</si>
  <si>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</si>
  <si>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</si>
  <si>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</si>
  <si>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</si>
  <si>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</si>
  <si>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</si>
  <si>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</si>
  <si>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</si>
  <si>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</si>
  <si>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</si>
  <si>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</si>
  <si>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</si>
  <si>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</si>
  <si>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</si>
  <si>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</si>
  <si>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</si>
  <si>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</si>
  <si>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</si>
  <si>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</si>
  <si>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</si>
  <si>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</si>
  <si>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</si>
  <si>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</si>
  <si>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</si>
  <si>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</si>
  <si>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</si>
  <si>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</si>
  <si>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</si>
  <si>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</si>
  <si>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</si>
  <si>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</si>
  <si>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</si>
  <si>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</si>
  <si>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</si>
  <si>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</si>
  <si>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</si>
  <si>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</si>
  <si>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</si>
  <si>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</si>
  <si>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</si>
  <si>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</si>
  <si>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</si>
  <si>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</si>
  <si>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</si>
  <si>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</si>
  <si>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</si>
  <si>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</si>
  <si>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</si>
  <si>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</si>
  <si>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</si>
  <si>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</si>
  <si>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</si>
  <si>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</si>
  <si>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</si>
  <si>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</si>
  <si>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</si>
  <si>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</si>
  <si>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</si>
  <si>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</si>
  <si>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</si>
  <si>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</si>
  <si>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</si>
  <si>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</si>
  <si>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</si>
  <si>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</si>
  <si>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</si>
  <si>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</si>
  <si>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</si>
  <si>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</si>
  <si>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</si>
  <si>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</si>
  <si>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</si>
  <si>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</si>
  <si>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</si>
  <si>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</si>
  <si>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</si>
  <si>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</si>
  <si>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</si>
  <si>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</si>
  <si>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</si>
  <si>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</si>
  <si>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</si>
  <si>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</si>
  <si>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</si>
  <si>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</si>
  <si>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</si>
  <si>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</si>
  <si>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</si>
  <si>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</si>
  <si>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</si>
  <si>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</si>
  <si>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</si>
  <si>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</si>
  <si>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</si>
  <si>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</si>
  <si>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</si>
  <si>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</si>
  <si>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</si>
  <si>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</si>
  <si>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</si>
  <si>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</si>
  <si>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</si>
  <si>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</si>
  <si>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</si>
  <si>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</si>
  <si>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</si>
  <si>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</si>
  <si>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</si>
  <si>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</si>
  <si>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</si>
  <si>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</si>
  <si>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</si>
  <si>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</si>
  <si>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</si>
  <si>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</si>
  <si>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</si>
  <si>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</si>
  <si>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</si>
  <si>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</si>
  <si>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</si>
  <si>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</si>
  <si>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</si>
  <si>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</si>
  <si>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</si>
  <si>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</si>
  <si>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</si>
  <si>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</si>
  <si>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</si>
  <si>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</si>
  <si>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</si>
  <si>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</si>
  <si>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</si>
  <si>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</si>
  <si>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</si>
  <si>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</si>
  <si>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</si>
  <si>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</si>
  <si>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</si>
  <si>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</si>
  <si>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</si>
  <si>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</si>
  <si>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</si>
  <si>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</si>
  <si>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</si>
  <si>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</si>
  <si>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</si>
  <si>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</si>
  <si>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</si>
  <si>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</si>
  <si>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</si>
  <si>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</si>
  <si>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</si>
  <si>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</si>
  <si>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</si>
  <si>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</si>
  <si>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</si>
  <si>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</si>
  <si>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</si>
  <si>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</si>
  <si>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</si>
  <si>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</si>
  <si>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</si>
  <si>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</si>
  <si>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</si>
  <si>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</si>
  <si>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</si>
  <si>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</si>
  <si>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</si>
  <si>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</si>
  <si>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</si>
  <si>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</si>
  <si>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</si>
  <si>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</si>
  <si>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</si>
  <si>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</si>
  <si>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</si>
  <si>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</si>
  <si>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</si>
  <si>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</si>
  <si>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</si>
  <si>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</si>
  <si>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</si>
  <si>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</si>
  <si>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</si>
  <si>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</si>
  <si>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</si>
  <si>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</si>
  <si>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</si>
  <si>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</si>
  <si>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</si>
  <si>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</si>
  <si>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</si>
  <si>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</si>
  <si>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</si>
  <si>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</si>
  <si>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</si>
  <si>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</si>
  <si>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</si>
  <si>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</si>
  <si>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</si>
  <si>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</si>
  <si>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</si>
  <si>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</si>
  <si>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</si>
  <si>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</si>
  <si>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</si>
  <si>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</si>
  <si>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</si>
  <si>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</si>
  <si>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</si>
  <si>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</si>
  <si>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</si>
  <si>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</si>
  <si>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</si>
  <si>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</si>
  <si>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</si>
  <si>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</si>
  <si>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</si>
  <si>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</si>
  <si>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</si>
  <si>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</si>
  <si>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</si>
  <si>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</si>
  <si>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</si>
  <si>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</si>
  <si>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</si>
  <si>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</si>
  <si>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</si>
  <si>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</si>
  <si>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</si>
  <si>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</si>
  <si>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</si>
  <si>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</si>
  <si>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</si>
  <si>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</si>
  <si>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</si>
  <si>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</si>
  <si>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</si>
  <si>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</si>
  <si>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</si>
  <si>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</si>
  <si>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</si>
  <si>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</si>
  <si>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</si>
  <si>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</si>
  <si>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</si>
  <si>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</si>
  <si>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</si>
  <si>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</si>
  <si>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</si>
  <si>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</si>
  <si>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</si>
  <si>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</si>
  <si>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</si>
  <si>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</si>
  <si>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</si>
  <si>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</si>
  <si>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</si>
  <si>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</si>
  <si>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</si>
  <si>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</si>
  <si>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</si>
  <si>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</si>
  <si>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</si>
  <si>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</si>
  <si>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</si>
  <si>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</si>
  <si>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</si>
  <si>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</si>
  <si>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</si>
  <si>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</si>
  <si>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</si>
  <si>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</si>
  <si>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</si>
  <si>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</si>
  <si>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</si>
  <si>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</si>
  <si>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</si>
  <si>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</si>
  <si>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</si>
  <si>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</si>
  <si>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</si>
  <si>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</si>
  <si>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</si>
  <si>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</si>
  <si>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</si>
  <si>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</si>
  <si>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</si>
  <si>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</si>
  <si>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</si>
  <si>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</si>
  <si>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</si>
  <si>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</si>
  <si>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</si>
  <si>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</si>
  <si>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</si>
  <si>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</si>
  <si>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</si>
  <si>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</si>
  <si>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</si>
  <si>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</si>
  <si>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</si>
  <si>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</si>
  <si>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</si>
  <si>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</si>
  <si>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</si>
  <si>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</si>
  <si>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</si>
  <si>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</si>
  <si>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</si>
  <si>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</si>
  <si>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</si>
  <si>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</si>
  <si>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</si>
  <si>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</si>
  <si>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</si>
  <si>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</si>
  <si>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</si>
  <si>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</si>
  <si>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</si>
  <si>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</si>
  <si>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</si>
  <si>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</si>
  <si>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</si>
  <si>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</si>
  <si>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</si>
  <si>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</si>
  <si>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</si>
  <si>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</si>
  <si>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</si>
  <si>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</si>
  <si>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</si>
  <si>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</si>
  <si>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</si>
  <si>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</si>
  <si>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</si>
  <si>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</si>
  <si>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</si>
  <si>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</si>
  <si>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</si>
  <si>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</si>
  <si>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</si>
  <si>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</si>
  <si>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</si>
  <si>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</si>
  <si>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</si>
  <si>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</si>
  <si>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</si>
  <si>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</si>
  <si>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</si>
  <si>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</si>
  <si>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</si>
  <si>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</si>
  <si>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</si>
  <si>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</si>
  <si>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</si>
  <si>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</si>
  <si>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</si>
  <si>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</si>
  <si>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</si>
  <si>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</si>
  <si>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</si>
  <si>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</si>
  <si>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</si>
  <si>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</si>
  <si>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</si>
  <si>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</si>
  <si>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</si>
  <si>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</si>
  <si>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</si>
  <si>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</si>
  <si>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</si>
  <si>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</si>
  <si>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</si>
  <si>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</si>
  <si>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</si>
  <si>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</si>
  <si>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</si>
  <si>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</si>
  <si>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</si>
  <si>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</si>
  <si>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</si>
  <si>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</si>
  <si>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</si>
  <si>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</si>
  <si>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</si>
  <si>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</si>
  <si>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</si>
  <si>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</si>
  <si>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</si>
  <si>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</si>
  <si>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</si>
  <si>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</si>
  <si>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</si>
  <si>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</si>
  <si>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</si>
  <si>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</si>
  <si>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</si>
  <si>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</si>
  <si>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</si>
  <si>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</si>
  <si>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</si>
  <si>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</si>
  <si>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</si>
  <si>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</si>
  <si>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</si>
  <si>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</si>
  <si>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</si>
  <si>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</si>
  <si>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</si>
  <si>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</si>
  <si>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</si>
  <si>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</si>
  <si>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</si>
  <si>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</si>
  <si>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</si>
  <si>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</si>
  <si>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</si>
  <si>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</si>
  <si>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</si>
  <si>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</si>
  <si>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</si>
  <si>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</si>
  <si>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</si>
  <si>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</si>
  <si>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</si>
  <si>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</si>
  <si>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</si>
  <si>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</si>
  <si>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</si>
  <si>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</si>
  <si>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</si>
  <si>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</si>
  <si>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</si>
  <si>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</si>
  <si>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</si>
  <si>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</si>
  <si>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</si>
  <si>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</si>
  <si>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</si>
  <si>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</si>
  <si>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</si>
  <si>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</si>
  <si>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</si>
  <si>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</si>
  <si>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</si>
  <si>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</si>
  <si>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</si>
  <si>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</si>
  <si>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</si>
  <si>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</si>
  <si>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</si>
  <si>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</si>
  <si>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</si>
  <si>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</si>
  <si>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</si>
  <si>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</si>
  <si>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</si>
  <si>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</si>
  <si>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</si>
  <si>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</si>
  <si>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</si>
  <si>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</si>
  <si>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</si>
  <si>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</si>
  <si>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</si>
  <si>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</si>
  <si>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</si>
  <si>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</si>
  <si>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</si>
  <si>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</si>
  <si>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</si>
  <si>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</si>
  <si>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</si>
  <si>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</si>
  <si>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</si>
  <si>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</si>
  <si>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</si>
  <si>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</si>
  <si>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</si>
  <si>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</si>
  <si>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</si>
  <si>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</si>
  <si>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</si>
  <si>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</si>
  <si>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</si>
  <si>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</si>
  <si>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</si>
  <si>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</si>
  <si>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</si>
  <si>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</si>
  <si>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</si>
  <si>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</si>
  <si>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</si>
  <si>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</si>
  <si>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</si>
  <si>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</si>
  <si>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</si>
  <si>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</si>
  <si>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</si>
  <si>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</si>
  <si>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</si>
  <si>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</si>
  <si>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</si>
  <si>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</si>
  <si>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</si>
  <si>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</si>
  <si>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</si>
  <si>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</si>
  <si>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</si>
  <si>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</si>
  <si>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</si>
  <si>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</si>
  <si>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</si>
  <si>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</si>
  <si>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</si>
  <si>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</si>
  <si>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</si>
  <si>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</si>
  <si>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</si>
  <si>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</si>
  <si>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</si>
  <si>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</si>
  <si>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</si>
  <si>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</si>
  <si>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</si>
  <si>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</si>
  <si>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</si>
  <si>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</si>
  <si>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</si>
  <si>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</si>
  <si>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</si>
  <si>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</si>
  <si>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</si>
  <si>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</si>
  <si>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</si>
  <si>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</si>
  <si>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</si>
  <si>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</si>
  <si>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</si>
  <si>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</si>
  <si>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</si>
  <si>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</si>
  <si>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</si>
  <si>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</si>
  <si>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</si>
  <si>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</si>
  <si>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</si>
  <si>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</si>
  <si>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</si>
  <si>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</si>
  <si>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</si>
  <si>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</si>
  <si>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</si>
  <si>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</si>
  <si>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</si>
  <si>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</si>
  <si>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</si>
  <si>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</si>
  <si>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</si>
  <si>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</si>
  <si>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</si>
  <si>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</si>
  <si>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</si>
  <si>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</si>
  <si>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</si>
  <si>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</si>
  <si>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</si>
  <si>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</si>
  <si>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</si>
  <si>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</si>
  <si>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</si>
  <si>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</si>
  <si>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</si>
  <si>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</si>
  <si>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</si>
  <si>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</si>
  <si>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</si>
  <si>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</si>
  <si>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</si>
  <si>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</si>
  <si>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</si>
  <si>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</si>
  <si>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</si>
  <si>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</si>
  <si>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</si>
  <si>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</si>
  <si>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</si>
  <si>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</si>
  <si>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</si>
  <si>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</si>
  <si>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</si>
  <si>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</si>
  <si>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</si>
  <si>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</si>
  <si>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</si>
  <si>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</si>
  <si>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</si>
  <si>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</si>
  <si>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</si>
  <si>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</si>
  <si>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</si>
  <si>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</si>
  <si>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</si>
  <si>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</si>
  <si>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</si>
  <si>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</si>
  <si>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</si>
  <si>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</si>
  <si>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</si>
  <si>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</si>
  <si>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</si>
  <si>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</si>
  <si>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</si>
  <si>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</si>
  <si>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</si>
  <si>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</si>
  <si>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</si>
  <si>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</si>
  <si>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</si>
  <si>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</si>
  <si>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</si>
  <si>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</si>
  <si>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</si>
  <si>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</si>
  <si>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</si>
  <si>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</si>
  <si>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</si>
  <si>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</si>
  <si>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</si>
  <si>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</si>
  <si>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</si>
  <si>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</si>
  <si>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</si>
  <si>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</si>
  <si>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</si>
  <si>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</si>
  <si>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</si>
  <si>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</si>
  <si>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</si>
  <si>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</si>
  <si>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</si>
  <si>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</si>
  <si>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</si>
  <si>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</si>
  <si>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</si>
  <si>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</si>
  <si>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</si>
  <si>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</si>
  <si>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</si>
  <si>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</si>
  <si>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</si>
  <si>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</si>
  <si>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</si>
  <si>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</si>
  <si>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</si>
  <si>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</si>
  <si>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</si>
  <si>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</si>
  <si>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</si>
  <si>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</si>
  <si>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</si>
  <si>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</si>
  <si>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</si>
  <si>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</si>
  <si>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</si>
  <si>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</si>
  <si>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</si>
  <si>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</si>
  <si>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</si>
  <si>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</si>
  <si>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</si>
  <si>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</si>
  <si>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</si>
  <si>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</si>
  <si>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</si>
  <si>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</si>
  <si>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</si>
  <si>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</si>
  <si>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</si>
  <si>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</si>
  <si>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</si>
  <si>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</si>
  <si>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</si>
  <si>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</si>
  <si>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</si>
  <si>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</si>
  <si>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</si>
  <si>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</si>
  <si>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</si>
  <si>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</si>
  <si>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</si>
  <si>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</si>
  <si>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</si>
  <si>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</si>
  <si>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</si>
  <si>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</si>
  <si>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</si>
  <si>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</si>
  <si>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</si>
  <si>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</si>
  <si>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</si>
  <si>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</si>
  <si>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</si>
  <si>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</si>
  <si>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</si>
  <si>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</si>
  <si>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</si>
  <si>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</si>
  <si>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</si>
  <si>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</si>
  <si>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</si>
  <si>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</si>
  <si>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</si>
  <si>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</si>
  <si>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</si>
  <si>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</si>
  <si>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</si>
  <si>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</si>
  <si>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</si>
  <si>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</si>
  <si>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</si>
  <si>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</si>
  <si>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</si>
  <si>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</si>
  <si>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</si>
  <si>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</si>
  <si>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</si>
  <si>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</si>
  <si>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</si>
  <si>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</si>
  <si>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</si>
  <si>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</si>
  <si>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</si>
  <si>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</si>
  <si>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</si>
  <si>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</si>
  <si>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</si>
  <si>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</si>
  <si>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</si>
  <si>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</si>
  <si>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</si>
  <si>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</si>
  <si>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</si>
  <si>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</si>
  <si>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</si>
  <si>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</si>
  <si>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</si>
  <si>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</si>
  <si>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</si>
  <si>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</si>
  <si>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</si>
  <si>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</si>
  <si>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</si>
  <si>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</si>
  <si>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</si>
  <si>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</si>
  <si>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</si>
  <si>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</si>
  <si>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</si>
  <si>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</si>
  <si>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</si>
  <si>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</si>
  <si>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</si>
  <si>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</si>
  <si>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</si>
  <si>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</si>
  <si>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</si>
  <si>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</si>
  <si>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</si>
  <si>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</si>
  <si>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</si>
  <si>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</si>
  <si>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</si>
  <si>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</si>
  <si>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</si>
  <si>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</si>
  <si>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</si>
  <si>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</si>
  <si>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</si>
  <si>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</si>
  <si>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</si>
  <si>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</si>
  <si>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</si>
  <si>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</si>
  <si>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</si>
  <si>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</si>
  <si>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</si>
  <si>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</si>
  <si>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</si>
  <si>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</si>
  <si>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</si>
  <si>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</si>
  <si>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</si>
  <si>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</si>
  <si>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</si>
  <si>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</si>
  <si>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</si>
  <si>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</si>
  <si>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</si>
  <si>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</si>
  <si>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</si>
  <si>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</si>
  <si>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</si>
  <si>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</si>
  <si>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</si>
  <si>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</si>
  <si>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</si>
  <si>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</si>
  <si>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</si>
  <si>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</si>
  <si>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</si>
  <si>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</si>
  <si>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</si>
  <si>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</si>
  <si>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</si>
  <si>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</si>
  <si>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</si>
  <si>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</si>
  <si>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</si>
  <si>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</si>
  <si>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</si>
  <si>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</si>
  <si>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</si>
  <si>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</si>
  <si>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</si>
  <si>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</si>
  <si>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</si>
  <si>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</si>
  <si>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</si>
  <si>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</si>
  <si>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</si>
  <si>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</si>
  <si>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</si>
  <si>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</si>
  <si>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</si>
  <si>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</si>
  <si>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</si>
  <si>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</si>
  <si>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</si>
  <si>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</si>
  <si>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</si>
  <si>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</si>
  <si>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</si>
  <si>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</si>
  <si>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</si>
  <si>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</si>
  <si>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</si>
  <si>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</si>
  <si>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</si>
  <si>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</si>
  <si>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</si>
  <si>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</si>
  <si>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</si>
  <si>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</si>
  <si>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</si>
  <si>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</si>
  <si>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</si>
  <si>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</si>
  <si>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</si>
  <si>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</si>
  <si>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</si>
  <si>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</si>
  <si>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</si>
  <si>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</si>
  <si>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</si>
  <si>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</si>
  <si>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</si>
  <si>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</si>
  <si>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</si>
  <si>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</si>
  <si>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</si>
  <si>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</si>
  <si>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</si>
  <si>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</si>
  <si>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</si>
  <si>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</si>
  <si>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</si>
  <si>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</si>
  <si>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</si>
  <si>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</si>
  <si>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</si>
  <si>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</si>
  <si>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</si>
  <si>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</si>
  <si>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</si>
  <si>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</si>
  <si>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</si>
  <si>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</si>
  <si>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</si>
  <si>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</si>
  <si>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</si>
  <si>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</si>
  <si>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</si>
  <si>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</si>
  <si>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</si>
  <si>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</si>
  <si>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</si>
  <si>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</si>
  <si>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</si>
  <si>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</si>
  <si>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</si>
  <si>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</si>
  <si>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</si>
  <si>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</si>
  <si>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</si>
  <si>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</si>
  <si>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</si>
  <si>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</si>
  <si>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</si>
  <si>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</si>
  <si>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</si>
  <si>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</si>
  <si>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</si>
  <si>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</si>
  <si>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</si>
  <si>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</si>
  <si>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</si>
  <si>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</si>
  <si>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</si>
  <si>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</si>
  <si>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</si>
  <si>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</si>
  <si>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</si>
  <si>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</si>
  <si>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</si>
  <si>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</si>
  <si>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</si>
  <si>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</si>
  <si>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</si>
  <si>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</si>
  <si>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</si>
  <si>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</si>
  <si>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</si>
  <si>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</si>
  <si>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</si>
  <si>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</si>
  <si>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</si>
  <si>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</si>
  <si>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</si>
  <si>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</si>
  <si>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</si>
  <si>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</si>
  <si>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</si>
  <si>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</si>
  <si>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</si>
  <si>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</si>
  <si>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</si>
  <si>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</si>
  <si>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</si>
  <si>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</si>
  <si>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</si>
  <si>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</si>
  <si>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</si>
  <si>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</si>
  <si>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</si>
  <si>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</si>
  <si>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</si>
  <si>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</si>
  <si>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</si>
  <si>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</si>
  <si>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</si>
  <si>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</si>
  <si>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</si>
  <si>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</si>
  <si>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</si>
  <si>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</si>
  <si>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</si>
  <si>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</si>
  <si>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</si>
  <si>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</si>
  <si>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</si>
  <si>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</si>
  <si>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</si>
  <si>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</si>
  <si>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</si>
  <si>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</si>
  <si>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</si>
  <si>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</si>
  <si>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</si>
  <si>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</si>
  <si>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</si>
  <si>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</si>
  <si>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</si>
  <si>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</si>
  <si>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</si>
  <si>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</si>
  <si>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</si>
  <si>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</si>
  <si>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</si>
  <si>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</si>
  <si>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</si>
  <si>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</si>
  <si>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</si>
  <si>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</si>
  <si>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</si>
  <si>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</si>
  <si>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</si>
  <si>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</si>
  <si>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</si>
  <si>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</si>
  <si>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</si>
  <si>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</si>
  <si>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</si>
  <si>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</si>
  <si>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</si>
  <si>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</si>
  <si>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</si>
  <si>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</si>
  <si>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</si>
  <si>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</si>
  <si>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</si>
  <si>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</si>
  <si>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</si>
  <si>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</si>
  <si>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</si>
  <si>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</si>
  <si>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</si>
  <si>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</si>
  <si>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</si>
  <si>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</si>
  <si>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</si>
  <si>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</si>
  <si>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</si>
  <si>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</si>
  <si>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</si>
  <si>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</si>
  <si>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</si>
  <si>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</si>
  <si>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</si>
  <si>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</si>
  <si>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</si>
  <si>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</si>
  <si>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</si>
  <si>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</si>
  <si>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</si>
  <si>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</si>
  <si>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</si>
  <si>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</si>
  <si>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</si>
  <si>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</si>
  <si>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</si>
  <si>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</si>
  <si>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</si>
  <si>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</si>
  <si>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</si>
  <si>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</si>
  <si>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</si>
  <si>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</si>
  <si>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</si>
  <si>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</si>
  <si>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</si>
  <si>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</si>
  <si>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</si>
  <si>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</si>
  <si>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</si>
  <si>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</si>
  <si>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</si>
  <si>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</si>
  <si>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</si>
  <si>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</si>
  <si>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</si>
  <si>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</si>
  <si>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</si>
  <si>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</si>
  <si>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</si>
  <si>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</si>
  <si>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</si>
  <si>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</si>
  <si>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</si>
  <si>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</si>
  <si>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</si>
  <si>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</si>
  <si>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</si>
  <si>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</si>
  <si>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</si>
  <si>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</si>
  <si>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</si>
  <si>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</si>
  <si>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</si>
  <si>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</si>
  <si>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</si>
  <si>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</si>
  <si>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</si>
  <si>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</si>
  <si>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</si>
  <si>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</si>
  <si>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</si>
  <si>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</si>
  <si>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</si>
  <si>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</si>
  <si>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</si>
  <si>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</si>
  <si>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</si>
  <si>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</si>
  <si>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</si>
  <si>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</si>
  <si>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</si>
  <si>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</si>
  <si>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</si>
  <si>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</si>
  <si>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</si>
  <si>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</si>
  <si>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</si>
  <si>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</si>
  <si>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</si>
  <si>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</si>
  <si>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</si>
  <si>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</si>
  <si>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</si>
  <si>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</si>
  <si>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</si>
  <si>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</si>
  <si>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</si>
  <si>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</si>
  <si>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</si>
  <si>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</si>
  <si>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</si>
  <si>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</si>
  <si>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</si>
  <si>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</si>
  <si>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</si>
  <si>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</si>
  <si>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</si>
  <si>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</si>
  <si>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</si>
  <si>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</si>
  <si>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</si>
  <si>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</si>
  <si>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</si>
  <si>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</si>
  <si>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</si>
  <si>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</si>
  <si>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</si>
  <si>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</si>
  <si>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</si>
  <si>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</si>
  <si>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</si>
  <si>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</si>
  <si>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</si>
  <si>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</si>
  <si>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</si>
  <si>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</si>
  <si>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</si>
  <si>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</si>
  <si>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</si>
  <si>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</si>
  <si>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</si>
  <si>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</si>
  <si>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</si>
  <si>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</si>
  <si>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</si>
  <si>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</si>
  <si>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</si>
  <si>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</si>
  <si>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</si>
  <si>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</si>
  <si>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</si>
  <si>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</si>
  <si>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</si>
  <si>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</si>
  <si>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</si>
  <si>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</si>
  <si>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</si>
  <si>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</si>
  <si>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</si>
  <si>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</si>
  <si>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</si>
  <si>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</si>
  <si>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</si>
  <si>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</si>
  <si>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</si>
  <si>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</si>
  <si>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</si>
  <si>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</si>
  <si>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</si>
  <si>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</si>
  <si>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</si>
  <si>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</si>
  <si>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</si>
  <si>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</si>
  <si>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</si>
  <si>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</si>
  <si>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</si>
  <si>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</si>
  <si>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</si>
  <si>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</si>
  <si>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</si>
  <si>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</si>
  <si>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</si>
  <si>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</si>
  <si>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</si>
  <si>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</si>
  <si>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</si>
  <si>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</si>
  <si>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</si>
  <si>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</si>
  <si>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</si>
  <si>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</si>
  <si>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</si>
  <si>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</si>
  <si>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</si>
  <si>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</si>
  <si>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</si>
  <si>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</si>
  <si>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</si>
  <si>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</si>
  <si>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</si>
  <si>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</si>
  <si>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</si>
  <si>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</si>
  <si>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</si>
  <si>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</si>
  <si>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</si>
  <si>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</si>
  <si>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</si>
  <si>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</si>
  <si>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</si>
  <si>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</si>
  <si>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</si>
  <si>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</si>
  <si>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</si>
  <si>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</si>
  <si>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</si>
  <si>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</si>
  <si>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</si>
  <si>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</si>
  <si>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</si>
  <si>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</si>
  <si>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</si>
  <si>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</si>
  <si>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</si>
  <si>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</si>
  <si>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</si>
  <si>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</si>
  <si>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</si>
  <si>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</si>
  <si>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</si>
  <si>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</si>
  <si>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</si>
  <si>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</si>
  <si>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</si>
  <si>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</si>
  <si>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</si>
  <si>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</si>
  <si>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</si>
  <si>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</si>
  <si>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</si>
  <si>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</si>
  <si>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</si>
  <si>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</si>
  <si>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</si>
  <si>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</si>
  <si>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</si>
  <si>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</si>
  <si>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</si>
  <si>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</si>
  <si>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</si>
  <si>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</si>
  <si>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</si>
  <si>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</si>
  <si>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</si>
  <si>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</si>
  <si>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</si>
  <si>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</si>
  <si>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</si>
  <si>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</si>
  <si>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</si>
  <si>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</si>
  <si>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</si>
  <si>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</si>
  <si>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</si>
  <si>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</si>
  <si>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</si>
  <si>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</si>
  <si>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</si>
  <si>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</si>
  <si>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</si>
  <si>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</si>
  <si>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</si>
  <si>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</si>
  <si>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</si>
  <si>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</si>
  <si>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</si>
  <si>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</si>
  <si>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</si>
  <si>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</si>
  <si>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</si>
  <si>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</si>
  <si>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</si>
  <si>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</si>
  <si>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</si>
  <si>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</si>
  <si>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</si>
  <si>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</si>
  <si>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</si>
  <si>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</si>
  <si>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</si>
  <si>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</si>
  <si>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</si>
  <si>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</si>
  <si>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</si>
  <si>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</si>
  <si>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</si>
  <si>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</si>
  <si>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</si>
  <si>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</si>
  <si>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</si>
  <si>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</si>
  <si>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</si>
  <si>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</si>
  <si>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</si>
  <si>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</si>
  <si>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</si>
  <si>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</si>
  <si>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</si>
  <si>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</si>
  <si>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</si>
  <si>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</si>
  <si>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</si>
  <si>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</si>
  <si>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</si>
  <si>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</si>
  <si>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</si>
  <si>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</si>
  <si>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</si>
  <si>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</si>
  <si>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</si>
  <si>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</si>
  <si>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</si>
  <si>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</si>
  <si>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</si>
  <si>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</si>
  <si>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</si>
  <si>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</si>
  <si>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</si>
  <si>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</si>
  <si>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</si>
  <si>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</si>
  <si>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</si>
  <si>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</si>
  <si>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</si>
  <si>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</si>
  <si>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</si>
  <si>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</si>
  <si>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</si>
  <si>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</si>
  <si>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</si>
  <si>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</si>
  <si>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</si>
  <si>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</si>
  <si>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</si>
  <si>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</si>
  <si>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</si>
  <si>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</si>
  <si>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</si>
  <si>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</si>
  <si>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</si>
  <si>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</si>
  <si>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</si>
  <si>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</si>
  <si>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</si>
  <si>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</si>
  <si>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</si>
  <si>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</si>
  <si>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</si>
  <si>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</si>
  <si>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</si>
  <si>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</si>
  <si>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</si>
  <si>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</si>
  <si>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</si>
  <si>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</si>
  <si>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</si>
  <si>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</si>
  <si>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</si>
  <si>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</si>
  <si>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</si>
  <si>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</si>
  <si>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</si>
  <si>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</si>
  <si>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</si>
  <si>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</si>
  <si>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</si>
  <si>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</si>
  <si>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</si>
  <si>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</si>
  <si>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</si>
  <si>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</si>
  <si>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</si>
  <si>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</si>
  <si>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</si>
  <si>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</si>
  <si>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</si>
  <si>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</si>
  <si>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</si>
  <si>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</si>
  <si>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</si>
  <si>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</si>
  <si>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</si>
  <si>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</si>
  <si>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</si>
  <si>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</si>
  <si>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</si>
  <si>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</si>
  <si>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</si>
  <si>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</si>
  <si>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</si>
  <si>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</si>
  <si>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</si>
  <si>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</si>
  <si>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</si>
  <si>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</si>
  <si>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</si>
  <si>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</si>
  <si>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</si>
  <si>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</si>
  <si>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</si>
  <si>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</si>
  <si>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</si>
  <si>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</si>
  <si>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</si>
  <si>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</si>
  <si>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</si>
  <si>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</si>
  <si>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</si>
  <si>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</si>
  <si>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</si>
  <si>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</si>
  <si>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</si>
  <si>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</si>
  <si>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</si>
  <si>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</si>
  <si>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</si>
  <si>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</si>
  <si>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</si>
  <si>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</si>
  <si>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</si>
  <si>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</si>
  <si>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</si>
  <si>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</si>
  <si>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</si>
  <si>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</si>
  <si>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</si>
  <si>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</si>
  <si>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</si>
  <si>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</si>
  <si>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</si>
  <si>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</si>
  <si>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</si>
  <si>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</si>
  <si>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</si>
  <si>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</si>
  <si>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</si>
  <si>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</si>
  <si>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</si>
  <si>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</si>
  <si>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</si>
  <si>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</si>
  <si>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</si>
  <si>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</si>
  <si>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</si>
  <si>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</si>
  <si>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</si>
  <si>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</si>
  <si>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</si>
  <si>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</si>
  <si>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</si>
  <si>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</si>
  <si>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</si>
  <si>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</si>
  <si>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</si>
  <si>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</si>
  <si>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</si>
  <si>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</si>
  <si>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</si>
  <si>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</si>
  <si>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</si>
  <si>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</si>
  <si>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</si>
  <si>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</si>
  <si>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</si>
  <si>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</si>
  <si>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</si>
  <si>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</si>
  <si>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</si>
  <si>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</si>
  <si>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</si>
  <si>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</si>
  <si>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</si>
  <si>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</si>
  <si>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</si>
  <si>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</si>
  <si>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</si>
  <si>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</si>
  <si>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</si>
  <si>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</si>
  <si>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</si>
  <si>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</si>
  <si>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</si>
  <si>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</si>
  <si>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</si>
  <si>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</si>
  <si>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</si>
  <si>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</si>
  <si>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</si>
  <si>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</si>
  <si>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</si>
  <si>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</si>
  <si>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</si>
  <si>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</si>
  <si>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</si>
  <si>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</si>
  <si>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</si>
  <si>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</si>
  <si>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</si>
  <si>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</si>
  <si>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</si>
  <si>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</si>
  <si>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</si>
  <si>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</si>
  <si>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</si>
  <si>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</si>
  <si>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</si>
  <si>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</si>
  <si>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</si>
  <si>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</si>
  <si>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</si>
  <si>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</si>
  <si>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</si>
  <si>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</si>
  <si>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</si>
  <si>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</si>
  <si>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</si>
  <si>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</si>
  <si>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</si>
  <si>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</si>
  <si>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</si>
  <si>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</si>
  <si>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</si>
  <si>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</si>
  <si>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</si>
  <si>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</si>
  <si>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</si>
  <si>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</si>
  <si>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</si>
  <si>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</si>
  <si>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</si>
  <si>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</si>
  <si>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</si>
  <si>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</si>
  <si>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</si>
  <si>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</si>
  <si>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</si>
  <si>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</si>
  <si>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</si>
  <si>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</si>
  <si>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</si>
  <si>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</si>
  <si>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</si>
  <si>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</si>
  <si>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</si>
  <si>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</si>
  <si>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</si>
  <si>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</si>
  <si>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</si>
  <si>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</si>
  <si>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</si>
  <si>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</si>
  <si>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</si>
  <si>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</si>
  <si>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</si>
  <si>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</si>
  <si>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</si>
  <si>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</si>
  <si>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</si>
  <si>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</si>
  <si>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</si>
  <si>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</si>
  <si>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</si>
  <si>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</si>
  <si>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</si>
  <si>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</si>
  <si>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</si>
  <si>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</si>
  <si>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</si>
  <si>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</si>
  <si>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</si>
  <si>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</si>
  <si>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</si>
  <si>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</si>
  <si>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</si>
  <si>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</si>
  <si>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</si>
  <si>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</si>
  <si>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</si>
  <si>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</si>
  <si>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</si>
  <si>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</si>
  <si>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</si>
  <si>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</si>
  <si>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</si>
  <si>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</si>
  <si>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</si>
  <si>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</si>
  <si>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</si>
  <si>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</si>
  <si>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</si>
  <si>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</si>
  <si>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</si>
  <si>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</si>
  <si>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</si>
  <si>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</si>
  <si>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</si>
  <si>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</si>
  <si>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</si>
  <si>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</si>
  <si>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</si>
  <si>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</si>
  <si>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</si>
  <si>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</si>
  <si>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</si>
  <si>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</si>
  <si>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</si>
  <si>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</si>
  <si>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</si>
  <si>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</si>
  <si>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</si>
  <si>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</si>
  <si>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</si>
  <si>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</si>
  <si>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</si>
  <si>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</si>
  <si>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</si>
  <si>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</si>
  <si>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</si>
  <si>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</si>
  <si>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</si>
  <si>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</si>
  <si>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</si>
  <si>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</si>
  <si>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</si>
  <si>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</si>
  <si>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</si>
  <si>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</si>
  <si>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</si>
  <si>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</si>
  <si>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</si>
  <si>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</si>
  <si>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</si>
  <si>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</si>
  <si>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</si>
  <si>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</si>
  <si>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</si>
  <si>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</si>
  <si>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</si>
  <si>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</si>
  <si>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</si>
  <si>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</si>
  <si>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</si>
  <si>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</si>
  <si>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</si>
  <si>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</si>
  <si>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</si>
  <si>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</si>
  <si>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</si>
  <si>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</si>
  <si>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</si>
  <si>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</si>
  <si>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</si>
  <si>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</si>
  <si>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</si>
  <si>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</si>
  <si>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</si>
  <si>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</si>
  <si>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</si>
  <si>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</si>
  <si>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</si>
  <si>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</si>
  <si>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</si>
  <si>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</si>
  <si>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</si>
  <si>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</si>
  <si>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</si>
  <si>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</si>
  <si>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</si>
  <si>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</si>
  <si>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</si>
  <si>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</si>
  <si>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</si>
  <si>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</si>
  <si>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</si>
  <si>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</si>
  <si>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</si>
  <si>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</si>
  <si>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</si>
  <si>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</si>
  <si>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</si>
  <si>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</si>
  <si>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</si>
  <si>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</si>
  <si>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</si>
  <si>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</si>
  <si>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</si>
  <si>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</si>
  <si>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</si>
  <si>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</si>
  <si>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</si>
  <si>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</si>
  <si>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</si>
  <si>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</si>
  <si>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</si>
  <si>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</si>
  <si>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</si>
  <si>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</si>
  <si>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</si>
  <si>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</si>
  <si>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</si>
  <si>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</si>
  <si>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</si>
  <si>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</si>
  <si>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</si>
  <si>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</si>
  <si>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</si>
  <si>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</si>
  <si>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</si>
  <si>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</si>
  <si>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</si>
  <si>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</si>
  <si>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</si>
  <si>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</si>
  <si>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</si>
  <si>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</si>
  <si>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</si>
  <si>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</si>
  <si>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</si>
  <si>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</si>
  <si>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</si>
  <si>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</si>
  <si>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</si>
  <si>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</si>
  <si>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</si>
  <si>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</si>
  <si>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</si>
  <si>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</si>
  <si>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</si>
  <si>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</si>
  <si>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</si>
  <si>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</si>
  <si>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</si>
  <si>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</si>
  <si>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</si>
  <si>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</si>
  <si>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</si>
  <si>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</si>
  <si>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</si>
  <si>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</si>
  <si>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</si>
  <si>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</si>
  <si>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</si>
  <si>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</si>
  <si>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</si>
  <si>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</si>
  <si>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</si>
  <si>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</si>
  <si>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</si>
  <si>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</si>
  <si>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</si>
  <si>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</si>
  <si>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</si>
  <si>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</si>
  <si>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</si>
  <si>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</si>
  <si>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</si>
  <si>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</si>
  <si>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</si>
  <si>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</si>
  <si>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</si>
  <si>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</si>
  <si>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</si>
  <si>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</si>
  <si>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</si>
  <si>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</si>
  <si>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</si>
  <si>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</si>
  <si>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</si>
  <si>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</si>
  <si>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</si>
  <si>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</si>
  <si>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</si>
  <si>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</si>
  <si>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</si>
  <si>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</si>
  <si>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</si>
  <si>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</si>
  <si>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</si>
  <si>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</si>
  <si>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</si>
  <si>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</si>
  <si>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</si>
  <si>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</si>
  <si>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</si>
  <si>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</si>
  <si>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</si>
  <si>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</si>
  <si>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</si>
  <si>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</si>
  <si>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</si>
  <si>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</si>
  <si>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</si>
  <si>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</si>
  <si>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</si>
  <si>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</si>
  <si>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</si>
  <si>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</si>
  <si>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</si>
  <si>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</si>
  <si>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</si>
  <si>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</si>
  <si>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</si>
  <si>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</si>
  <si>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</si>
  <si>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</si>
  <si>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</si>
  <si>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</si>
  <si>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</si>
  <si>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</si>
  <si>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</si>
  <si>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</si>
  <si>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</si>
  <si>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</si>
  <si>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</si>
  <si>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</si>
  <si>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</si>
  <si>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</si>
  <si>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</si>
  <si>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</si>
  <si>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</si>
  <si>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</si>
  <si>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</si>
  <si>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</si>
  <si>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</si>
  <si>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</si>
  <si>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</si>
  <si>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</si>
  <si>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</si>
  <si>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</si>
  <si>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</si>
  <si>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</si>
  <si>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</si>
  <si>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</si>
  <si>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</si>
  <si>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</si>
  <si>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</si>
  <si>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</si>
  <si>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</si>
  <si>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</si>
  <si>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</si>
  <si>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</si>
  <si>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</si>
  <si>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</si>
  <si>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</si>
  <si>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</si>
  <si>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</si>
  <si>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</si>
  <si>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</si>
  <si>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</si>
  <si>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</si>
  <si>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</si>
  <si>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</si>
  <si>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</si>
  <si>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</si>
  <si>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</si>
  <si>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</si>
  <si>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</si>
  <si>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</si>
  <si>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</si>
  <si>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</si>
  <si>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</si>
  <si>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</si>
  <si>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</si>
  <si>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</si>
  <si>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</si>
  <si>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</si>
  <si>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</si>
  <si>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</si>
  <si>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</si>
  <si>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</si>
  <si>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</si>
  <si>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</si>
  <si>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</si>
  <si>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</si>
  <si>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</si>
  <si>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</si>
  <si>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</si>
  <si>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</si>
  <si>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</si>
  <si>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</si>
  <si>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</si>
  <si>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</si>
  <si>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</si>
  <si>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</si>
  <si>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</si>
  <si>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</si>
  <si>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</si>
  <si>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</si>
  <si>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</si>
  <si>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</si>
  <si>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</si>
  <si>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</si>
  <si>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</si>
  <si>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</si>
  <si>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</si>
  <si>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</si>
  <si>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</si>
  <si>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</si>
  <si>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</si>
  <si>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</si>
  <si>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</si>
  <si>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</si>
  <si>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</si>
  <si>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</si>
  <si>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</si>
  <si>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</si>
  <si>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</si>
  <si>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</si>
  <si>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</si>
  <si>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</si>
  <si>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</si>
  <si>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</si>
  <si>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</si>
  <si>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</si>
  <si>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</si>
  <si>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</si>
  <si>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</si>
  <si>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</si>
  <si>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</si>
  <si>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</si>
  <si>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</si>
  <si>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</si>
  <si>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</si>
  <si>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</si>
  <si>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</si>
  <si>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</si>
  <si>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</si>
  <si>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</si>
  <si>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</si>
  <si>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</si>
  <si>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</si>
  <si>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</si>
  <si>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</si>
  <si>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</si>
  <si>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</si>
  <si>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</si>
  <si>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</si>
  <si>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</si>
  <si>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</si>
  <si>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</si>
  <si>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</si>
  <si>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</si>
  <si>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</si>
  <si>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</si>
  <si>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</si>
  <si>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</si>
  <si>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</si>
  <si>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</si>
  <si>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</si>
  <si>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</si>
  <si>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</si>
  <si>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</si>
  <si>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</si>
  <si>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</si>
  <si>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</si>
  <si>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</si>
  <si>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</si>
  <si>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</si>
  <si>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</si>
  <si>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</si>
  <si>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</si>
  <si>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</si>
  <si>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</si>
  <si>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</si>
  <si>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</si>
  <si>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</si>
  <si>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</si>
  <si>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</si>
  <si>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</si>
  <si>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</si>
  <si>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</si>
  <si>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</si>
  <si>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</si>
  <si>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</si>
  <si>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</si>
  <si>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</si>
  <si>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</si>
  <si>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</si>
  <si>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</si>
  <si>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</si>
  <si>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</si>
  <si>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</si>
  <si>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</si>
  <si>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</si>
  <si>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</si>
  <si>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</si>
  <si>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</si>
  <si>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</si>
  <si>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</si>
  <si>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</si>
  <si>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</si>
  <si>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</si>
  <si>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</si>
  <si>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</si>
  <si>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</si>
  <si>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</si>
  <si>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</si>
  <si>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</si>
  <si>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</si>
  <si>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</si>
  <si>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</si>
  <si>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</si>
  <si>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</si>
  <si>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</si>
  <si>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</si>
  <si>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</si>
  <si>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</si>
  <si>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</si>
  <si>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</si>
  <si>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</si>
  <si>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</si>
  <si>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</si>
  <si>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</si>
  <si>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</si>
  <si>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</si>
  <si>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</si>
  <si>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</si>
  <si>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</si>
  <si>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</si>
  <si>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</si>
  <si>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</si>
  <si>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</si>
  <si>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</si>
  <si>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</si>
  <si>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</si>
  <si>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</si>
  <si>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</si>
  <si>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</si>
  <si>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</si>
  <si>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</si>
  <si>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</si>
  <si>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</si>
  <si>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</si>
  <si>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</si>
  <si>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</si>
  <si>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</si>
  <si>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</si>
  <si>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</si>
  <si>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</si>
  <si>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</si>
  <si>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</si>
  <si>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</si>
  <si>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</si>
  <si>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</si>
  <si>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</si>
  <si>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</si>
  <si>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</si>
  <si>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</si>
  <si>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</si>
  <si>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</si>
  <si>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</si>
  <si>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</si>
  <si>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</si>
  <si>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</si>
  <si>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</si>
  <si>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</si>
  <si>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</si>
  <si>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</si>
  <si>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</si>
  <si>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</si>
  <si>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</si>
  <si>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</si>
  <si>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</si>
  <si>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</si>
  <si>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</si>
  <si>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</si>
  <si>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</si>
  <si>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</si>
  <si>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</si>
  <si>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</si>
  <si>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</si>
  <si>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</si>
  <si>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</si>
  <si>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</si>
  <si>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</si>
  <si>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</si>
  <si>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</si>
  <si>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</si>
  <si>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</si>
  <si>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</si>
  <si>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</si>
  <si>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</si>
  <si>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</si>
  <si>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</si>
  <si>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</si>
  <si>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</si>
  <si>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</si>
  <si>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</si>
  <si>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</si>
  <si>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</si>
  <si>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</si>
  <si>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</si>
  <si>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</si>
  <si>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</si>
  <si>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</si>
  <si>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</si>
  <si>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</si>
  <si>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</si>
  <si>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</si>
  <si>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</si>
  <si>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</si>
  <si>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</si>
  <si>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</si>
  <si>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</si>
  <si>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</si>
  <si>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</si>
  <si>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</si>
  <si>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</si>
  <si>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</si>
  <si>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</si>
  <si>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</si>
  <si>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</si>
  <si>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</si>
  <si>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</si>
  <si>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</si>
  <si>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</si>
  <si>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</si>
  <si>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</si>
  <si>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</si>
  <si>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</si>
  <si>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</si>
  <si>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</si>
  <si>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</si>
  <si>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</si>
  <si>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</si>
  <si>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</si>
  <si>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</si>
  <si>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</si>
  <si>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</si>
  <si>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</si>
  <si>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</si>
  <si>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</si>
  <si>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</si>
  <si>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</si>
  <si>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</si>
  <si>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</si>
  <si>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</si>
  <si>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</si>
  <si>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</si>
  <si>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</si>
  <si>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</si>
  <si>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</si>
  <si>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</si>
  <si>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</si>
  <si>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</si>
  <si>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</si>
  <si>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</si>
  <si>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</si>
  <si>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</si>
  <si>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</si>
  <si>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</si>
  <si>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</si>
  <si>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</si>
  <si>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</si>
  <si>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</si>
  <si>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</si>
  <si>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</si>
  <si>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</si>
  <si>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</si>
  <si>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</si>
  <si>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</si>
  <si>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</si>
  <si>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</si>
  <si>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</si>
  <si>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</si>
  <si>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</si>
  <si>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</si>
  <si>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</si>
  <si>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</si>
  <si>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</si>
  <si>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</si>
  <si>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</si>
  <si>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</si>
  <si>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</si>
  <si>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</si>
  <si>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</si>
  <si>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</si>
  <si>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</si>
  <si>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</si>
  <si>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</si>
  <si>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</si>
  <si>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</si>
  <si>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</si>
  <si>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</si>
  <si>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</si>
  <si>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</si>
  <si>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</si>
  <si>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</si>
  <si>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</si>
  <si>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</si>
  <si>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</si>
  <si>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</si>
  <si>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</si>
  <si>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</si>
  <si>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</si>
  <si>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</si>
  <si>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</si>
  <si>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</si>
  <si>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</si>
  <si>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</si>
  <si>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</si>
  <si>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</si>
  <si>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</si>
  <si>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</si>
  <si>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</si>
  <si>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</si>
  <si>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</si>
  <si>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</si>
  <si>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</si>
  <si>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</si>
  <si>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</si>
  <si>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</si>
  <si>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</si>
  <si>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</si>
  <si>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</si>
  <si>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</si>
  <si>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</si>
  <si>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</si>
  <si>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</si>
  <si>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</si>
  <si>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</si>
  <si>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</si>
  <si>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</si>
  <si>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</si>
  <si>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</si>
  <si>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</si>
  <si>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</si>
  <si>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</si>
  <si>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</si>
  <si>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</si>
  <si>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</si>
  <si>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</si>
  <si>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</si>
  <si>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</si>
  <si>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</si>
  <si>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</si>
  <si>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</si>
  <si>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</si>
  <si>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</si>
  <si>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</si>
  <si>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</si>
  <si>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</si>
  <si>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</si>
  <si>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</si>
  <si>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</si>
  <si>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</si>
  <si>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</si>
  <si>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</si>
  <si>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</si>
  <si>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</si>
  <si>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</si>
  <si>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</si>
  <si>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</si>
  <si>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</si>
  <si>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</si>
  <si>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</si>
  <si>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</si>
  <si>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</si>
  <si>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</si>
  <si>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</si>
  <si>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</si>
  <si>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</si>
  <si>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</si>
  <si>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</si>
  <si>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</si>
  <si>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</si>
  <si>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</si>
  <si>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</si>
  <si>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</si>
  <si>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</si>
  <si>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</si>
  <si>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</si>
  <si>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</si>
  <si>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</si>
  <si>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</si>
  <si>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</si>
  <si>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</si>
  <si>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</si>
  <si>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</si>
  <si>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</si>
  <si>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</si>
  <si>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</si>
  <si>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</si>
  <si>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</si>
  <si>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</si>
  <si>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</si>
  <si>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</si>
  <si>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</si>
  <si>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</si>
  <si>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</si>
  <si>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</si>
  <si>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</si>
  <si>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</si>
  <si>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</si>
  <si>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</si>
  <si>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</si>
  <si>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</si>
  <si>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</si>
  <si>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</si>
  <si>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</si>
  <si>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</si>
  <si>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</si>
  <si>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</si>
  <si>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</si>
  <si>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</si>
  <si>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</si>
  <si>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</si>
  <si>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</si>
  <si>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</si>
  <si>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</si>
  <si>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</si>
  <si>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</si>
  <si>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</si>
  <si>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</si>
  <si>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</si>
  <si>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</si>
  <si>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</si>
  <si>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</si>
  <si>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</si>
  <si>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</si>
  <si>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</si>
  <si>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</si>
  <si>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</si>
  <si>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</si>
  <si>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</si>
  <si>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</si>
  <si>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</si>
  <si>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</si>
  <si>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</si>
  <si>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</si>
  <si>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</si>
  <si>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</si>
  <si>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</si>
  <si>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</si>
  <si>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</si>
  <si>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</si>
  <si>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</si>
  <si>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</si>
  <si>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</si>
  <si>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</si>
  <si>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</si>
  <si>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</si>
  <si>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</si>
  <si>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</si>
  <si>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</si>
  <si>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</si>
  <si>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</si>
  <si>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</si>
  <si>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</si>
  <si>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</si>
  <si>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</si>
  <si>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</si>
  <si>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</si>
  <si>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</si>
  <si>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</si>
  <si>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</si>
  <si>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</si>
  <si>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</si>
  <si>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</si>
  <si>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</si>
  <si>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</si>
  <si>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</si>
  <si>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</si>
  <si>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</si>
  <si>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</si>
  <si>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</si>
  <si>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</si>
  <si>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</si>
  <si>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</si>
  <si>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</si>
  <si>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</si>
  <si>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</si>
  <si>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</si>
  <si>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</si>
  <si>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</si>
  <si>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</si>
  <si>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</si>
  <si>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</si>
  <si>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</si>
  <si>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</si>
  <si>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</si>
  <si>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</si>
  <si>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</si>
  <si>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</si>
  <si>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</si>
  <si>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</si>
  <si>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</si>
  <si>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</si>
  <si>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</si>
  <si>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</si>
  <si>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</si>
  <si>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</si>
  <si>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</si>
  <si>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</si>
  <si>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</si>
  <si>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</si>
  <si>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</si>
  <si>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</si>
  <si>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</si>
  <si>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</si>
  <si>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</si>
  <si>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</si>
  <si>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</si>
  <si>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</si>
  <si>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</si>
  <si>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</si>
  <si>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</si>
  <si>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</si>
  <si>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</si>
  <si>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</si>
  <si>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</si>
  <si>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</si>
  <si>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</si>
  <si>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</si>
  <si>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</si>
  <si>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</si>
  <si>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</si>
  <si>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</si>
  <si>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</si>
  <si>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</si>
  <si>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</si>
  <si>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</si>
  <si>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</si>
  <si>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</si>
  <si>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</si>
  <si>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</si>
  <si>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</si>
  <si>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</si>
  <si>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</si>
  <si>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</si>
  <si>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</si>
  <si>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</si>
  <si>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</si>
  <si>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</si>
  <si>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</si>
  <si>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</si>
  <si>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</si>
  <si>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</si>
  <si>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</si>
  <si>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</si>
  <si>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</si>
  <si>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</si>
  <si>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</si>
  <si>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</si>
  <si>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</si>
  <si>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</si>
  <si>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</si>
  <si>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</si>
  <si>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</si>
  <si>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</si>
  <si>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</si>
  <si>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</si>
  <si>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</si>
  <si>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</si>
  <si>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</si>
  <si>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</si>
  <si>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</si>
  <si>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</si>
  <si>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</si>
  <si>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</si>
  <si>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</si>
  <si>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</si>
  <si>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</si>
  <si>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</si>
  <si>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</si>
  <si>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</si>
  <si>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</si>
  <si>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</si>
  <si>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</si>
  <si>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</si>
  <si>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</si>
  <si>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</si>
  <si>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</si>
  <si>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</si>
  <si>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</si>
  <si>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</si>
  <si>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</si>
  <si>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</si>
  <si>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</si>
  <si>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</si>
  <si>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</si>
  <si>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</si>
  <si>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</si>
  <si>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</si>
  <si>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</si>
  <si>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</si>
  <si>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</si>
  <si>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</si>
  <si>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</si>
  <si>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</si>
  <si>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</si>
  <si>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</si>
  <si>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</si>
  <si>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</si>
  <si>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</si>
  <si>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</si>
  <si>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</si>
  <si>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</si>
  <si>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</si>
  <si>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</si>
  <si>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</si>
  <si>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</si>
  <si>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</si>
  <si>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</si>
  <si>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</si>
  <si>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</si>
  <si>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</si>
  <si>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</si>
  <si>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</si>
  <si>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</si>
  <si>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</si>
  <si>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</si>
  <si>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</si>
  <si>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</si>
  <si>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</si>
  <si>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</si>
  <si>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</si>
  <si>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</si>
  <si>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</si>
  <si>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</si>
  <si>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</si>
  <si>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</si>
  <si>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</si>
  <si>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</si>
  <si>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</si>
  <si>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</si>
  <si>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</si>
  <si>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</si>
  <si>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</si>
  <si>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</si>
  <si>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</si>
  <si>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</si>
  <si>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</si>
  <si>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</si>
  <si>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</si>
  <si>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</si>
  <si>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</si>
  <si>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</si>
  <si>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</si>
  <si>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</si>
  <si>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</si>
  <si>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</si>
  <si>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</si>
  <si>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</si>
  <si>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</si>
  <si>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</si>
  <si>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</si>
  <si>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</si>
  <si>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</si>
  <si>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</si>
  <si>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</si>
  <si>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</si>
  <si>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</si>
  <si>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</si>
  <si>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</si>
  <si>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</si>
  <si>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</si>
  <si>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</si>
  <si>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</si>
  <si>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</si>
  <si>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</si>
  <si>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</si>
  <si>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</si>
  <si>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</si>
  <si>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</si>
  <si>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</si>
  <si>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</si>
  <si>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</si>
  <si>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</si>
  <si>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</si>
  <si>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</si>
  <si>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</si>
  <si>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</si>
  <si>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</si>
  <si>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</si>
  <si>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</si>
  <si>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</si>
  <si>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</si>
  <si>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</si>
  <si>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</si>
  <si>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</si>
  <si>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</si>
  <si>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</si>
  <si>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</si>
  <si>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</si>
  <si>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</si>
  <si>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</si>
  <si>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</si>
  <si>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</si>
  <si>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</si>
  <si>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</si>
  <si>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</si>
  <si>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</si>
  <si>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</si>
  <si>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</si>
  <si>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</si>
  <si>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</si>
  <si>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</si>
  <si>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</si>
  <si>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</si>
  <si>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</si>
  <si>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</si>
  <si>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</si>
  <si>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</si>
  <si>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</si>
  <si>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</si>
  <si>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</si>
  <si>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</si>
  <si>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</si>
  <si>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</si>
  <si>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</si>
  <si>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</si>
  <si>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</si>
  <si>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</si>
  <si>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</si>
  <si>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</si>
  <si>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</si>
  <si>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</si>
  <si>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</si>
  <si>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</si>
  <si>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</si>
  <si>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</si>
  <si>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</si>
  <si>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</si>
  <si>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</si>
  <si>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</si>
  <si>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</si>
  <si>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</si>
  <si>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</si>
  <si>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</si>
  <si>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</si>
  <si>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</si>
  <si>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</si>
  <si>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</si>
  <si>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</si>
  <si>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</si>
  <si>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</si>
  <si>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</si>
  <si>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</si>
  <si>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</si>
  <si>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</si>
  <si>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</si>
  <si>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</si>
  <si>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</si>
  <si>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</si>
  <si>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</si>
  <si>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</si>
  <si>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</si>
  <si>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</si>
  <si>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</si>
  <si>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</si>
  <si>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</si>
  <si>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</si>
  <si>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</si>
  <si>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</si>
  <si>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</si>
  <si>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</si>
  <si>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</si>
  <si>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</si>
  <si>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</si>
  <si>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</si>
  <si>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</si>
  <si>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</si>
  <si>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</si>
  <si>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</si>
  <si>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</si>
  <si>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</si>
  <si>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</si>
  <si>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</si>
  <si>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</si>
  <si>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</si>
  <si>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</si>
  <si>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</si>
  <si>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</si>
  <si>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</si>
  <si>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</si>
  <si>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</si>
  <si>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</si>
  <si>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</si>
  <si>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</si>
  <si>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</si>
  <si>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</si>
  <si>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</si>
  <si>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</si>
  <si>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</si>
  <si>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</si>
  <si>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</si>
  <si>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</si>
  <si>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</si>
  <si>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</si>
  <si>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</si>
  <si>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</si>
  <si>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</si>
  <si>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</si>
  <si>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</si>
  <si>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</si>
  <si>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</si>
  <si>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</si>
  <si>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</si>
  <si>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</si>
  <si>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</si>
  <si>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</si>
  <si>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</si>
  <si>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</si>
  <si>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</si>
  <si>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</si>
  <si>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</si>
  <si>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</si>
  <si>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</si>
  <si>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</si>
  <si>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</si>
  <si>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</si>
  <si>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</si>
  <si>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</si>
  <si>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</si>
  <si>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</si>
  <si>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</si>
  <si>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</si>
  <si>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</si>
  <si>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</si>
  <si>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</si>
  <si>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</si>
  <si>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</si>
  <si>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</si>
  <si>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</si>
  <si>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</si>
  <si>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</si>
  <si>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</si>
  <si>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</si>
  <si>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</si>
  <si>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</si>
  <si>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</si>
  <si>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</si>
  <si>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</si>
  <si>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</si>
  <si>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</si>
  <si>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</si>
  <si>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</si>
  <si>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</si>
  <si>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</si>
  <si>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</si>
  <si>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</si>
  <si>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</si>
  <si>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</si>
  <si>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</si>
  <si>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</si>
  <si>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</si>
  <si>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</si>
  <si>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</si>
  <si>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</si>
  <si>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</si>
  <si>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</si>
  <si>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</si>
  <si>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</si>
  <si>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</si>
  <si>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</si>
  <si>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</si>
  <si>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</si>
  <si>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</si>
  <si>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</si>
  <si>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</si>
  <si>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</si>
  <si>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</si>
  <si>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</si>
  <si>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</si>
  <si>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</si>
  <si>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</si>
  <si>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</si>
  <si>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</si>
  <si>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</si>
  <si>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</si>
  <si>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</si>
  <si>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</si>
  <si>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</si>
  <si>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</si>
  <si>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</si>
  <si>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</si>
  <si>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</si>
  <si>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</si>
  <si>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</si>
  <si>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</si>
  <si>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</si>
  <si>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</si>
  <si>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</si>
  <si>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</si>
  <si>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</si>
  <si>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</si>
  <si>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</si>
  <si>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</si>
  <si>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</si>
  <si>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</si>
  <si>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</si>
  <si>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</si>
  <si>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</si>
  <si>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</si>
  <si>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</si>
  <si>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</si>
  <si>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</si>
  <si>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</si>
  <si>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</si>
  <si>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</si>
  <si>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</si>
  <si>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</si>
  <si>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</si>
  <si>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</si>
  <si>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</si>
  <si>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</si>
  <si>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</si>
  <si>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</si>
  <si>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</si>
  <si>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</si>
  <si>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</si>
  <si>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</si>
  <si>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</si>
  <si>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</si>
  <si>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</si>
  <si>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</si>
  <si>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</si>
  <si>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</si>
  <si>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</si>
  <si>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</si>
  <si>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</si>
  <si>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</si>
  <si>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</si>
  <si>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</si>
  <si>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</si>
  <si>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</si>
  <si>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</si>
  <si>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</si>
  <si>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</si>
  <si>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</si>
  <si>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</si>
  <si>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</si>
  <si>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</si>
  <si>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</si>
  <si>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</si>
  <si>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</si>
  <si>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</si>
  <si>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</si>
  <si>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</si>
  <si>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</si>
  <si>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</si>
  <si>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</si>
  <si>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</si>
  <si>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</si>
  <si>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</si>
  <si>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</si>
  <si>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</si>
  <si>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</si>
  <si>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</si>
  <si>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</si>
  <si>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</si>
  <si>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</si>
  <si>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</si>
  <si>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</si>
  <si>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</si>
  <si>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</si>
  <si>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</si>
  <si>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</si>
  <si>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</si>
  <si>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</si>
  <si>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</si>
  <si>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</si>
  <si>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</si>
  <si>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</si>
  <si>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</si>
  <si>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</si>
  <si>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</si>
  <si>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</si>
  <si>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</si>
  <si>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</si>
  <si>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</si>
  <si>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</si>
  <si>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</si>
  <si>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</si>
  <si>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</si>
  <si>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</si>
  <si>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</si>
  <si>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</si>
  <si>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</si>
  <si>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</si>
  <si>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</si>
  <si>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</si>
  <si>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</si>
  <si>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</si>
  <si>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</si>
  <si>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</si>
  <si>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</si>
  <si>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</si>
  <si>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</si>
  <si>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</si>
  <si>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</si>
  <si>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</si>
  <si>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</si>
  <si>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</si>
  <si>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</si>
  <si>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</si>
  <si>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</si>
  <si>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</si>
  <si>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</si>
  <si>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</si>
  <si>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</si>
  <si>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</si>
  <si>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</si>
  <si>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</si>
  <si>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</si>
  <si>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</si>
  <si>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</si>
  <si>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</si>
  <si>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</si>
  <si>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</si>
  <si>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</si>
  <si>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</si>
  <si>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</si>
  <si>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</si>
  <si>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</si>
  <si>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</si>
  <si>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</si>
  <si>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</si>
  <si>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</si>
  <si>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</si>
  <si>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</si>
  <si>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</si>
  <si>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</si>
  <si>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</si>
  <si>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</si>
  <si>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</si>
  <si>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</si>
  <si>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</si>
  <si>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</si>
  <si>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</si>
  <si>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</si>
  <si>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</si>
  <si>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</si>
  <si>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</si>
  <si>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</si>
  <si>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</si>
  <si>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</si>
  <si>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</si>
  <si>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</si>
  <si>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</si>
  <si>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</si>
  <si>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</si>
  <si>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</si>
  <si>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</si>
  <si>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</si>
  <si>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</si>
  <si>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</si>
  <si>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</si>
  <si>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</si>
  <si>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</si>
  <si>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</si>
  <si>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</si>
  <si>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</si>
  <si>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</si>
  <si>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</si>
  <si>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</si>
  <si>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</si>
  <si>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</si>
  <si>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</si>
  <si>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</si>
  <si>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</si>
  <si>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</si>
  <si>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</si>
  <si>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</si>
  <si>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</si>
  <si>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</si>
  <si>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</si>
  <si>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</si>
  <si>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</si>
  <si>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</si>
  <si>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</si>
  <si>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</si>
  <si>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</si>
  <si>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</si>
  <si>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</si>
  <si>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</si>
  <si>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</si>
  <si>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</si>
  <si>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</si>
  <si>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</si>
  <si>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</si>
  <si>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</si>
  <si>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</si>
  <si>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</si>
  <si>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</si>
  <si>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</si>
  <si>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</si>
  <si>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</si>
  <si>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</si>
  <si>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</si>
  <si>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</si>
  <si>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</si>
  <si>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</si>
  <si>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</si>
  <si>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</si>
  <si>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</si>
  <si>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</si>
  <si>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</si>
  <si>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</si>
  <si>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</si>
  <si>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</si>
  <si>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</si>
  <si>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</si>
  <si>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</si>
  <si>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</si>
  <si>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</si>
  <si>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</si>
  <si>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</si>
  <si>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</si>
  <si>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</si>
  <si>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</si>
  <si>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</si>
  <si>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</si>
  <si>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</si>
  <si>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</si>
  <si>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</si>
  <si>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</si>
  <si>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</si>
  <si>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</si>
  <si>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</si>
  <si>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</si>
  <si>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</si>
  <si>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</si>
  <si>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</si>
  <si>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</si>
  <si>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</si>
  <si>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</si>
  <si>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</si>
  <si>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</si>
  <si>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</si>
  <si>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</si>
  <si>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</si>
  <si>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</si>
  <si>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</si>
  <si>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</si>
  <si>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</si>
  <si>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</si>
  <si>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</si>
  <si>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</si>
  <si>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</si>
  <si>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</si>
  <si>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</si>
  <si>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</si>
  <si>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</si>
  <si>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</si>
  <si>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</si>
  <si>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</si>
  <si>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</si>
  <si>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</si>
  <si>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</si>
  <si>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</si>
  <si>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</si>
  <si>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</si>
  <si>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</si>
  <si>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</si>
  <si>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</si>
  <si>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</si>
  <si>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</si>
  <si>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</si>
  <si>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</si>
  <si>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</si>
  <si>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</si>
  <si>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</si>
  <si>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</si>
  <si>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</si>
  <si>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</si>
  <si>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</si>
  <si>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</si>
  <si>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</si>
  <si>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</si>
  <si>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</si>
  <si>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</si>
  <si>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</si>
  <si>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</si>
  <si>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</si>
  <si>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</si>
  <si>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</si>
  <si>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</si>
  <si>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</si>
  <si>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</si>
  <si>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</si>
  <si>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</si>
  <si>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</si>
  <si>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</si>
  <si>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</si>
  <si>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</si>
  <si>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</si>
  <si>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</si>
  <si>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</si>
  <si>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</si>
  <si>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</si>
  <si>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</si>
  <si>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</si>
  <si>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</si>
  <si>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</si>
  <si>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</si>
  <si>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PCM-20251124-00001692</t>
  </si>
  <si>
    <t>site down again &amp; ETA 90 min</t>
  </si>
  <si>
    <t xml:space="preserve"> PCM-20250215-00000830 </t>
  </si>
  <si>
    <t>LTE site still down and  site located in aramco area access issue need special permission</t>
  </si>
  <si>
    <t>PCM-20251124-00001626</t>
  </si>
  <si>
    <t xml:space="preserve">night access issue USF area </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</si>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</sst>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322.97103101851826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0.16246620370657183</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45985.919456944444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45985.919456944444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45985.919456944444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45985.919456944444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45985.919456944444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45985.919456944444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45985.919456944444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45985.919456944444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45985.919456944444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45985.919456944444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45985.919456944444</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45985.919456944444</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45985.919456944444</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45985.919456944444</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45985.919456944444</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45985.919456944444</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45985.919456944444</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45985.919456944444</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45985.919456944444</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45985.919456944444</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45985.919456944444</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45985.919456944444</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45985.919456944444</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45985.919456944444</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45985.919456944444</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45985.919456944444</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45985.919456944444</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45985.919456944444</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45985.919456944444</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45985.919456944444</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45985.919456944444</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45985.919456944444</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45985.919456944444</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45985.919456944444</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45985.919456944444</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45985.919456944444</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45985.919456944444</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45985.919456944444</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45985.919456944444</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45985.919456944444</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45985.919456944444</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45985.919456944444</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45985.919456944444</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45985.919456944444</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45985.919456944444</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45985.919456944444</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45985.919456944444</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45985.919456944444</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45985.919456944444</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45985.919456944444</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45985.919456944444</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45985.919456944444</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45985.919456944444</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45985.919456944444</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45985.919456944444</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45985.919456944444</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45985.919456944444</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45985.919456944444</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45985.919456944444</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45985.919456944444</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45985.919456944444</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45985.919456944444</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45985.919456944444</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45985.919456944444</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160.91961898148293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1.5320379629629315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5.6424537040584255E-2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8" customFormat="1" ht="31.5" customHeight="1">
      <c r="A6" s="147" t="s">
        <v>39111</v>
      </c>
      <c r="B6" s="61" t="str">
        <f>IFERROR(VLOOKUP(D6,DB!A:K,11,0),"")</f>
        <v>R2</v>
      </c>
      <c r="C6" s="61">
        <v>1</v>
      </c>
      <c r="D6" s="61" t="s">
        <v>25344</v>
      </c>
      <c r="E6" s="84" t="s">
        <v>39021</v>
      </c>
      <c r="F6" s="74">
        <v>45985.89565972222</v>
      </c>
      <c r="G6" s="75">
        <f ca="1">IFERROR(NOW()-F6,"-")</f>
        <v>2.3797222223947756E-2</v>
      </c>
      <c r="H6" s="74">
        <v>45985.890717592592</v>
      </c>
      <c r="I6" s="61" t="str">
        <f>IFERROR(VLOOKUP(D6,DB!A:F,6,0),"")</f>
        <v>Generator-SG</v>
      </c>
      <c r="J6" s="61" t="str">
        <f>IFERROR(VLOOKUP(D6,DB!A:G,7,0),"")</f>
        <v>In progress</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9"/>
    </row>
    <row r="7" spans="1:88" ht="31.5" customHeight="1">
      <c r="A7" s="101"/>
      <c r="B7" s="18" t="str">
        <f>IFERROR(VLOOKUP(D7,DB!A:K,11,0),"")</f>
        <v/>
      </c>
      <c r="C7" s="18"/>
      <c r="D7" s="18"/>
      <c r="E7" s="102"/>
      <c r="F7" s="103"/>
      <c r="G7" s="104">
        <f ca="1">IFERROR(NOW()-F7,"-")</f>
        <v>45985.919456944444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45985.919456944444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45985.919456944444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45985.919456944444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45985.919456944444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45985.919456944444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45985.919456944444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45985.919456944444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45985.919456944444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45985.919456944444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45985.919456944444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45985.919456944444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45985.919456944444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45985.919456944444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45985.919456944444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45985.919456944444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45985.919456944444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45985.919456944444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45985.919456944444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45985.919456944444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45985.919456944444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45985.919456944444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45985.919456944444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45985.919456944444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45985.919456944444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45985.919456944444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45985.919456944444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45985.919456944444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45985.919456944444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45985.919456944444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45985.919456944444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45985.919456944444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45985.919456944444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45985.919456944444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45985.919456944444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45985.919456944444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45985.919456944444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45985.919456944444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45985.919456944444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45985.919456944444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45985.919456944444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45985.919456944444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45985.919456944444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45985.919456944444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45985.919456944444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45985.919456944444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45985.919456944444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45985.919456944444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45985.919456944444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45985.919456944444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45985.919456944444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45985.919456944444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45985.919456944444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45985.919456944444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45985.919456944444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45985.919456944444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45985.919456944444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45985.919456944444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45985.919456944444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45985.919456944444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45985.919456944444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45985.919456944444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45985.919456944444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45985.919456944444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45985.919456944444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45985.919456944444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45985.919456944444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45985.919456944444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45985.919456944444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45985.919456944444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45985.919456944444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45985.919456944444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45985.919456944444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45985.919456944444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45985.919456944444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45985.919456944444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45985.919456944444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45985.919456944444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45985.919456944444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45985.919456944444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45985.919456944444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45985.919456944444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45985.919456944444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45985.919456944444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45985.919456944444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45985.919456944444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45985.919456944444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45985.919456944444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45985.919456944444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45985.919456944444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45985.919456944444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45985.919456944444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45985.919456944444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45985.919456944444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45985.919456944444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45985.919456944444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45985.919456944444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45985.919456944444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45985.919456944444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45985.919456944444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45985.919456944444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45985.919456944444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45985.919456944444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45985.919456944444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45985.919456944444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45985.919456944444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45985.919456944444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45985.919456944444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45985.919456944444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45985.919456944444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45985.919456944444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45985.919456944444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45985.919456944444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45985.919456944444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45985.919456944444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45985.919456944444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45985.919456944444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45985.919456944444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45985.919456944444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45985.919456944444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45985.919456944444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45985.919456944444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45985.919456944444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45985.919456944444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45985.919456944444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45985.919456944444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45985.919456944444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45985.919456944444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45985.919456944444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45985.919456944444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45985.919456944444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45985.919456944444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45985.919456944444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45985.919456944444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45985.919456944444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45985.919456944444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45985.919456944444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45985.919456944444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45985.919456944444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45985.919456944444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45985.919456944444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45985.919456944444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45985.919456944444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45985.919456944444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45985.919456944444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45985.919456944444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45985.919456944444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45985.919456944444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45985.919456944444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45985.919456944444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45985.919456944444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45985.919456944444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45985.919456944444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45985.919456944444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45985.919456944444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45985.919456944444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45985.919456944444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45985.919456944444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45985.919456944444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45985.919456944444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45985.919456944444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45985.919456944444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45985.919456944444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45985.919456944444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45985.919456944444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45985.919456944444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45985.919456944444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45985.919456944444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45985.919456944444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45985.919456944444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45985.919456944444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45985.919456944444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45985.919456944444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45985.919456944444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45985.919456944444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45985.919456944444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45985.919456944444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45985.919456944444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45985.919456944444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45985.919456944444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45985.919456944444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45985.919456944444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45985.919456944444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45985.919456944444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45985.919456944444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45985.919456944444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45985.919456944444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45985.919456944444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45985.919456944444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45985.919456944444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45985.919456944444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45985.919456944444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45985.919456944444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45985.919456944444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45985.919456944444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45985.919456944444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45985.919456944444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45985.919456944444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45985.919456944444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45985.919456944444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45985.919456944444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45985.919456944444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45985.919456944444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45985.919456944444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45985.919456944444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45985.919456944444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45985.919456944444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45985.919456944444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45985.919456944444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45985.919456944444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45985.919456944444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45985.919456944444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45985.919456944444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45985.919456944444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45985.919456944444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45985.919456944444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45985.919456944444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45985.919456944444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45985.919456944444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45985.919456944444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45985.919456944444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45985.919456944444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45985.919456944444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45985.919456944444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45985.919456944444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45985.919456944444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45985.919456944444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45985.919456944444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45985.919456944444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45985.919456944444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45985.919456944444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45985.919456944444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45985.919456944444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45985.919456944444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45985.919456944444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45985.919456944444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45985.919456944444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45985.919456944444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45985.919456944444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45985.919456944444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45985.919456944444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45985.919456944444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45985.919456944444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45985.919456944444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45985.919456944444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45985.919456944444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45985.919456944444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45985.919456944444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45985.919456944444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45985.919456944444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45985.919456944444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45985.919456944444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45985.919456944444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45985.919456944444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45985.919456944444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45985.919456944444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45985.919456944444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45985.919456944444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45985.919456944444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45985.919456944444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45985.919456944444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45985.919456944444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45985.919456944444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45985.919456944444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45985.919456944444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45985.919456944444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45985.919456944444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45985.919456944444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45985.919456944444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45985.919456944444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45985.919456944444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45985.919456944444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45985.919456944444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45985.919456944444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45985.919456944444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45985.919456944444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45985.919456944444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45985.919456944444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45985.919456944444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45985.919456944444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45985.919456944444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45985.919456944444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45985.919456944444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45985.919456944444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45985.919456944444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45985.919456944444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45985.919456944444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45985.919456944444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45985.919456944444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45985.919456944444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45985.919456944444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45985.919456944444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45985.919456944444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45985.919456944444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45985.919456944444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45985.919456944444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45985.919456944444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45985.919456944444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45985.919456944444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45985.919456944444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45985.919456944444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45985.919456944444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45985.919456944444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45985.919456944444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45985.919456944444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45985.919456944444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45985.919456944444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45985.919456944444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45985.919456944444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45985.919456944444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45985.919456944444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45985.919456944444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45985.919456944444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45985.919456944444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45985.919456944444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45985.919456944444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45985.919456944444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45985.919456944444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45985.919456944444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45985.919456944444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45985.919456944444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45985.919456944444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45985.919456944444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45985.919456944444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45985.919456944444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45985.919456944444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45985.919456944444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45985.919456944444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45985.919456944444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45985.919456944444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45985.919456944444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45985.919456944444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45985.919456944444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45985.919456944444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45985.919456944444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45985.919456944444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45985.919456944444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45985.919456944444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45985.919456944444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45985.919456944444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45985.919456944444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45985.919456944444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45985.919456944444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45985.919456944444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45985.919456944444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45985.919456944444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45985.919456944444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45985.919456944444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45985.919456944444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45985.919456944444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45985.919456944444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45985.919456944444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45985.919456944444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45985.919456944444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45985.919456944444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45985.919456944444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45985.919456944444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45985.919456944444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45985.919456944444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45985.919456944444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45985.919456944444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45985.919456944444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45985.919456944444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45985.919456944444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45985.919456944444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45985.919456944444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45985.919456944444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45985.919456944444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45985.919456944444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45985.919456944444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45985.919456944444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45985.919456944444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45985.919456944444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45985.919456944444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45985.919456944444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45985.919456944444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45985.919456944444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45985.919456944444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45985.919456944444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45985.919456944444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45985.919456944444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45985.919456944444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45985.919456944444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45985.919456944444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45985.919456944444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45985.919456944444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45985.919456944444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45985.919456944444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45985.919456944444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45985.919456944444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45985.919456944444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45985.919456944444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45985.919456944444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45985.919456944444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45985.919456944444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45985.919456944444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45985.919456944444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45985.919456944444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45985.919456944444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45985.919456944444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45985.919456944444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45985.919456944444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45985.919456944444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45985.919456944444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45985.919456944444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45985.919456944444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45985.919456944444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45985.919456944444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45985.919456944444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45985.919456944444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45985.919456944444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45985.919456944444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45985.919456944444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45985.919456944444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45985.919456944444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45985.919456944444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45985.919456944444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45985.919456944444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45985.919456944444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45985.919456944444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45985.919456944444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45985.919456944444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45985.919456944444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45985.919456944444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45985.919456944444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45985.919456944444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45985.919456944444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45985.919456944444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45985.919456944444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45985.919456944444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45985.919456944444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45985.919456944444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45985.919456944444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45985.919456944444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45985.919456944444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45985.919456944444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45985.919456944444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45985.919456944444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45985.919456944444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45985.919456944444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45985.919456944444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45985.919456944444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45985.919456944444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45985.919456944444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45985.919456944444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45985.919456944444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45985.919456944444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45985.919456944444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45985.919456944444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45985.919456944444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45985.919456944444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45985.919456944444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45985.919456944444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45985.919456944444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45985.919456944444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45985.919456944444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45985.919456944444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45985.919456944444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45985.919456944444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45985.919456944444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45985.919456944444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45985.919456944444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45985.919456944444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45985.919456944444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45985.919456944444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45985.919456944444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45985.919456944444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45985.919456944444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45985.919456944444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45985.919456944444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45985.919456944444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45985.919456944444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45985.919456944444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45985.919456944444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45985.919456944444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45985.919456944444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45985.919456944444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45985.919456944444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45985.919456944444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45985.919456944444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45985.919456944444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45985.919456944444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45985.919456944444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45985.919456944444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45985.919456944444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45985.919456944444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45985.919456944444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45985.919456944444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45985.919456944444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45985.919456944444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45985.919456944444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45985.919456944444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45985.919456944444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45985.919456944444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45985.919456944444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45985.919456944444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45985.919456944444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45985.919456944444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45985.919456944444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45985.919456944444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45985.919456944444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45985.919456944444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45985.919456944444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45985.919456944444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45985.919456944444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45985.919456944444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45985.919456944444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45985.919456944444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45985.919456944444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45985.919456944444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45985.919456944444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45985.919456944444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45985.919456944444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45985.919456944444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45985.919456944444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45985.919456944444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45985.919456944444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45985.919456944444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45985.919456944444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45985.919456944444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45985.919456944444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45985.919456944444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45985.919456944444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45985.919456944444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45985.919456944444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45985.919456944444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45985.919456944444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45985.919456944444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45985.919456944444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45985.919456944444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45985.919456944444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45985.919456944444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45985.919456944444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45985.919456944444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45985.919456944444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45985.919456944444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45985.919456944444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45985.919456944444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45985.919456944444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45985.919456944444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45985.919456944444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45985.919456944444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45985.919456944444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45985.919456944444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45985.919456944444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45985.919456944444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45985.919456944444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45985.919456944444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45985.919456944444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45985.919456944444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45985.919456944444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45985.919456944444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45985.919456944444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45985.919456944444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45985.919456944444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45985.919456944444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45985.919456944444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45985.919456944444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45985.919456944444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45985.919456944444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45985.919456944444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45985.919456944444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45985.919456944444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45985.919456944444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45985.919456944444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45985.919456944444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45985.919456944444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45985.919456944444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45985.919456944444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45985.919456944444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45985.919456944444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45985.919456944444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45985.919456944444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45985.919456944444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45985.919456944444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45985.919456944444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45985.919456944444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45985.919456944444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45985.919456944444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45985.919456944444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45985.919456944444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45985.919456944444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45985.919456944444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45985.919456944444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45985.919456944444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45985.919456944444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45985.919456944444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45985.919456944444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45985.919456944444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45985.919456944444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45985.919456944444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45985.919456944444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45985.919456944444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45985.919456944444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45985.919456944444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45985.919456944444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45985.919456944444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45985.919456944444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45985.919456944444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45985.919456944444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45985.919456944444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45985.919456944444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45985.919456944444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45985.919456944444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45985.919456944444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45985.919456944444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45985.919456944444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45985.919456944444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45985.919456944444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45985.919456944444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45985.919456944444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45985.919456944444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45985.919456944444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45985.919456944444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45985.919456944444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45985.919456944444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45985.919456944444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45985.919456944444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45985.919456944444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45985.919456944444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45985.919456944444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45985.919456944444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45985.919456944444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45985.919456944444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45985.919456944444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45985.919456944444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45985.919456944444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45985.919456944444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45985.919456944444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45985.919456944444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45985.919456944444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45985.919456944444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45985.919456944444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45985.919456944444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45985.919456944444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45985.919456944444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45985.919456944444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45985.919456944444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45985.919456944444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45985.919456944444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45985.919456944444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45985.919456944444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45985.919456944444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45985.919456944444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45985.919456944444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45985.919456944444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45985.919456944444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45985.919456944444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45985.919456944444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45985.919456944444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45985.919456944444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45985.919456944444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45985.919456944444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45985.919456944444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45985.919456944444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45985.919456944444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45985.919456944444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45985.919456944444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45985.919456944444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45985.919456944444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45985.919456944444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45985.919456944444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45985.919456944444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45985.919456944444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45985.919456944444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45985.919456944444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45985.919456944444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45985.919456944444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45985.919456944444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45985.919456944444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45985.919456944444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45985.919456944444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45985.919456944444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45985.919456944444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45985.919456944444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45985.919456944444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45985.919456944444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45985.919456944444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45985.919456944444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45985.919456944444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45985.919456944444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45985.919456944444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45985.919456944444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45985.919456944444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45985.919456944444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45985.919456944444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45985.919456944444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45985.919456944444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45985.919456944444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45985.919456944444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45985.919456944444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45985.919456944444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45985.919456944444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45985.919456944444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45985.919456944444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45985.919456944444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45985.919456944444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45985.919456944444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45985.919456944444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45985.919456944444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45985.919456944444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45985.919456944444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45985.919456944444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45985.919456944444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45985.919456944444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45985.919456944444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45985.919456944444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45985.919456944444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45985.919456944444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45985.919456944444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45985.919456944444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45985.919456944444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45985.919456944444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45985.919456944444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45985.919456944444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45985.919456944444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45985.919456944444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45985.919456944444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45985.919456944444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45985.919456944444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45985.919456944444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45985.919456944444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45985.919456944444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45985.919456944444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45985.919456944444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45985.919456944444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45985.919456944444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45985.919456944444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45985.919456944444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45985.919456944444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45985.919456944444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45985.919456944444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45985.919456944444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45985.919456944444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45985.919456944444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45985.919456944444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45985.919456944444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45985.919456944444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45985.919456944444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45985.919456944444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45985.919456944444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45985.919456944444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45985.919456944444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45985.919456944444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45985.919456944444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45985.919456944444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45985.919456944444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45985.919456944444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45985.919456944444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45985.919456944444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45985.919456944444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45985.919456944444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45985.919456944444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45985.919456944444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45985.919456944444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45985.919456944444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45985.919456944444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45985.919456944444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45985.919456944444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45985.919456944444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45985.919456944444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45985.919456944444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45985.919456944444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45985.919456944444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45985.919456944444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45985.919456944444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45985.919456944444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45985.919456944444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45985.919456944444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45985.919456944444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45985.919456944444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45985.919456944444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45985.919456944444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45985.919456944444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45985.919456944444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45985.919456944444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45985.919456944444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45985.919456944444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45985.919456944444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45985.919456944444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45985.919456944444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45985.919456944444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45985.919456944444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45985.919456944444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45985.919456944444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45985.919456944444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45985.919456944444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45985.919456944444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45985.919456944444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45985.919456944444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45985.919456944444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45985.919456944444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45985.919456944444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45985.919456944444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45985.919456944444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45985.919456944444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45985.919456944444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45985.919456944444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45985.919456944444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45985.919456944444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45985.919456944444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45985.919456944444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45985.919456944444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45985.919456944444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45985.919456944444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45985.919456944444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45985.919456944444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45985.919456944444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45985.919456944444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45985.919456944444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45985.919456944444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45985.919456944444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45985.919456944444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45985.919456944444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45985.919456944444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45985.919456944444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45985.919456944444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45985.919456944444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45985.919456944444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45985.919456944444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45985.919456944444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45985.919456944444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45985.919456944444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45985.919456944444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45985.919456944444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45985.919456944444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45985.919456944444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45985.919456944444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45985.919456944444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45985.919456944444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45985.919456944444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45985.919456944444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45985.919456944444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45985.919456944444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45985.919456944444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45985.919456944444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45985.919456944444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45985.919456944444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45985.919456944444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45985.919456944444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45985.919456944444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45985.919456944444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45985.919456944444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45985.919456944444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45985.919456944444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45985.919456944444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45985.919456944444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45985.919456944444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45985.919456944444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45985.919456944444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45985.919456944444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45985.919456944444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45985.919456944444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45985.919456944444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45985.919456944444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45985.919456944444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45985.919456944444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45985.919456944444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45985.919456944444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45985.919456944444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45985.919456944444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45985.919456944444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45985.919456944444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45985.919456944444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45985.919456944444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45985.919456944444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45985.919456944444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45985.919456944444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45985.919456944444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45985.919456944444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45985.919456944444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45985.919456944444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45985.919456944444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45985.919456944444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45985.919456944444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45985.919456944444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45985.919456944444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45985.919456944444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45985.919456944444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45985.919456944444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45985.919456944444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45985.919456944444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45985.919456944444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45985.919456944444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45985.919456944444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45985.919456944444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45985.919456944444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45985.919456944444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45985.919456944444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45985.919456944444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45985.919456944444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45985.919456944444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45985.919456944444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45985.919456944444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45985.919456944444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45985.919456944444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45985.919456944444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45985.919456944444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45985.919456944444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45985.919456944444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45985.919456944444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45985.919456944444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45985.919456944444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45985.919456944444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45985.919456944444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45985.919456944444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45985.919456944444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45985.919456944444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45985.919456944444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45985.919456944444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45985.919456944444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45985.919456944444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45985.919456944444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45985.919456944444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45985.919456944444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45985.919456944444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45985.919456944444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45985.919456944444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45985.919456944444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45985.919456944444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45985.919456944444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45985.919456944444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45985.919456944444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45985.919456944444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45985.919456944444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45985.919456944444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45985.919456944444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45985.919456944444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45985.919456944444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45985.919456944444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45985.919456944444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45985.919456944444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45985.919456944444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45985.919456944444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45985.919456944444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45985.919456944444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45985.919456944444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45985.919456944444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45985.919456944444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45985.919456944444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45985.919456944444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45985.919456944444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45985.919456944444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45985.919456944444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45985.919456944444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45985.919456944444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45985.919456944444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45985.919456944444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45985.919456944444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45985.919456944444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45985.919456944444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45985.919456944444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45985.919456944444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45985.919456944444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45985.919456944444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45985.919456944444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45985.919456944444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45985.919456944444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45985.919456944444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45985.919456944444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45985.919456944444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45985.919456944444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45985.919456944444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45985.919456944444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45985.919456944444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45985.919456944444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45985.919456944444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45985.919456944444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45985.919456944444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45985.919456944444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45985.919456944444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45985.919456944444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45985.919456944444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45985.919456944444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45985.919456944444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45985.919456944444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45985.919456944444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45985.919456944444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45985.919456944444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45985.919456944444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45985.919456944444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45985.919456944444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45985.919456944444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45985.919456944444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45985.919456944444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45985.919456944444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45985.919456944444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45985.919456944444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45985.919456944444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45985.919456944444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45985.919456944444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45985.919456944444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45985.919456944444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45985.919456944444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45985.919456944444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45985.919456944444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45985.919456944444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45985.919456944444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45985.919456944444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45985.919456944444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45985.919456944444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45985.919456944444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45985.919456944444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45985.919456944444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45985.919456944444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45985.919456944444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45985.919456944444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45985.919456944444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45985.919456944444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45985.919456944444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45985.919456944444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45985.919456944444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45985.919456944444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45985.919456944444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45985.919456944444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45985.919456944444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45985.919456944444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45985.919456944444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45985.919456944444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45985.919456944444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45985.919456944444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45985.919456944444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45985.919456944444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45985.919456944444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45985.919456944444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45985.919456944444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45985.919456944444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45985.919456944444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45985.919456944444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45985.919456944444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45985.919456944444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45985.919456944444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45985.919456944444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45985.919456944444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45985.919456944444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45985.919456944444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45985.919456944444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45985.919456944444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45985.919456944444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45985.919456944444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45985.919456944444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45985.919456944444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45985.919456944444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45985.919456944444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45985.919456944444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45985.919456944444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45985.919456944444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45985.919456944444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45985.919456944444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45985.919456944444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45985.919456944444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45985.919456944444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45985.919456944444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45985.919456944444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45985.919456944444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45985.919456944444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45985.919456944444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45985.919456944444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45985.919456944444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45985.919456944444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45985.919456944444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45985.919456944444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45985.919456944444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45985.919456944444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45985.919456944444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45985.919456944444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45985.919456944444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45985.919456944444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45985.919456944444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45985.919456944444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45985.919456944444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45985.919456944444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45985.919456944444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45985.919456944444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45985.919456944444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45985.919456944444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45985.919456944444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45985.919456944444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45985.919456944444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45985.919456944444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45985.919456944444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45985.919456944444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45985.919456944444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45985.919456944444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45985.919456944444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45985.919456944444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45985.919456944444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45985.919456944444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282.4387393518482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7" ca="1" si="0">IFERROR(NOW()-F3,"")</f>
        <v>9.284814814600395E-2</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34920</v>
      </c>
      <c r="E4" s="94"/>
      <c r="F4" s="95"/>
      <c r="G4" s="96">
        <f t="shared" ca="1" si="0"/>
        <v>45985.919456944444</v>
      </c>
      <c r="H4" s="95">
        <v>45985.856458333335</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45985.919456944444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45985.919456944444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45985.919456944444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45985.919456944444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45985.919456944444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45985.919456944444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45985.919456944444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45985.919456944444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45985.919456944444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45985.919456944444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45985.919456944444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45985.919456944444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45985.919456944444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45985.919456944444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45985.919456944444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45985.919456944444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45985.919456944444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45985.919456944444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45985.919456944444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45985.919456944444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45985.919456944444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45985.919456944444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45985.919456944444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45985.919456944444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45985.919456944444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45985.919456944444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45985.919456944444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45985.919456944444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45985.919456944444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45985.919456944444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45985.919456944444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45985.919456944444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45985.919456944444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45985.919456944444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45985.919456944444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45985.919456944444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45985.919456944444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45985.919456944444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45985.919456944444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45985.919456944444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45985.919456944444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45985.919456944444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45985.919456944444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45985.919456944444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45985.919456944444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45985.919456944444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45985.919456944444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45985.919456944444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45985.919456944444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45985.919456944444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45985.919456944444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45985.919456944444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45985.919456944444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45985.919456944444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45985.919456944444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45985.919456944444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45985.919456944444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45985.919456944444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45985.919456944444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45985.919456944444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45985.919456944444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45985.919456944444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45985.919456944444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45985.919456944444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45985.919456944444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45985.919456944444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45985.919456944444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45985.919456944444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45985.919456944444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45985.919456944444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45985.919456944444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45985.919456944444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45985.919456944444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45985.919456944444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45985.919456944444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45985.919456944444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45985.919456944444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45985.919456944444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45985.919456944444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45985.919456944444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45985.919456944444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45985.919456944444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45985.919456944444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45985.919456944444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45985.919456944444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45985.919456944444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45985.919456944444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45985.919456944444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45985.919456944444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45985.919456944444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45985.919456944444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45985.919456944444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45985.919456944444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45985.919456944444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45985.919456944444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45985.919456944444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45985.919456944444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45985.919456944444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45985.919456944444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45985.919456944444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45985.919456944444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45985.919456944444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45985.919456944444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45985.919456944444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45985.919456944444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45985.919456944444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45985.919456944444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45985.919456944444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45985.919456944444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45985.919456944444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45985.919456944444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45985.919456944444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45985.919456944444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45985.919456944444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45985.919456944444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45985.919456944444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45985.919456944444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45985.919456944444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45985.919456944444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45985.919456944444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45985.919456944444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45985.919456944444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45985.919456944444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45985.919456944444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45985.919456944444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45985.919456944444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45985.919456944444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45985.919456944444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45985.919456944444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45985.919456944444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45985.919456944444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45985.919456944444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45985.919456944444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45985.919456944444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45985.919456944444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45985.919456944444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45985.919456944444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45985.919456944444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45985.919456944444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45985.919456944444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45985.919456944444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45985.919456944444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45985.919456944444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45985.919456944444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45985.919456944444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45985.919456944444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45985.919456944444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45985.919456944444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45985.919456944444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45985.919456944444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45985.919456944444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45985.919456944444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45985.919456944444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45985.919456944444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45985.919456944444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45985.919456944444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45985.919456944444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45985.919456944444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45985.919456944444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45985.919456944444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45985.919456944444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45985.919456944444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45985.919456944444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45985.919456944444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45985.919456944444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45985.919456944444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45985.919456944444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45985.919456944444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45985.919456944444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45985.919456944444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45985.919456944444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45985.919456944444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45985.919456944444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45985.919456944444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45985.919456944444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45985.919456944444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45985.919456944444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45985.919456944444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45985.919456944444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45985.919456944444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45985.919456944444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45985.919456944444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45985.919456944444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45985.919456944444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45985.919456944444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45985.919456944444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45985.919456944444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45985.919456944444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45985.919456944444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45985.919456944444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45985.919456944444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45985.919456944444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45985.919456944444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45985.919456944444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45985.919456944444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45985.919456944444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45985.919456944444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45985.919456944444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45985.919456944444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45985.919456944444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45985.919456944444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45985.919456944444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45985.919456944444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45985.919456944444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45985.919456944444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45985.919456944444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45985.919456944444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45985.919456944444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45985.919456944444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45985.919456944444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45985.919456944444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45985.919456944444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45985.919456944444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45985.919456944444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45985.919456944444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45985.919456944444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45985.919456944444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45985.919456944444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45985.919456944444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45985.919456944444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45985.919456944444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45985.919456944444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45985.919456944444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45985.919456944444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45985.919456944444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45985.919456944444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45985.919456944444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45985.919456944444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45985.919456944444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45985.919456944444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45985.919456944444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45985.919456944444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45985.919456944444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45985.919456944444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45985.919456944444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45985.919456944444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45985.919456944444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45985.919456944444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45985.919456944444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45985.919456944444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45985.919456944444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45985.919456944444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45985.919456944444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45985.919456944444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45985.919456944444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45985.919456944444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45985.919456944444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45985.919456944444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45985.919456944444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45985.919456944444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45985.919456944444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45985.919456944444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45985.919456944444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45985.919456944444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45985.919456944444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45985.919456944444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45985.919456944444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45985.919456944444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45985.919456944444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45985.919456944444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45985.919456944444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45985.919456944444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45985.919456944444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45985.919456944444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45985.919456944444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45985.919456944444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45985.919456944444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45985.919456944444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45985.919456944444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45985.919456944444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45985.919456944444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45985.919456944444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45985.919456944444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45985.919456944444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45985.919456944444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45985.919456944444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45985.919456944444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45985.919456944444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45985.919456944444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45985.919456944444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45985.919456944444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45985.919456944444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45985.919456944444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45985.919456944444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45985.919456944444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45985.919456944444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45985.919456944444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45985.919456944444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45985.919456944444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45985.919456944444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45985.919456944444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45985.919456944444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45985.919456944444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45985.919456944444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45985.919456944444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45985.919456944444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45985.919456944444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45985.919456944444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45985.919456944444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45985.919456944444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45985.919456944444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45985.919456944444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45985.919456944444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45985.919456944444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45985.919456944444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45985.919456944444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45985.919456944444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45985.919456944444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45985.919456944444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45985.919456944444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45985.919456944444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45985.919456944444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45985.919456944444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45985.919456944444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45985.919456944444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45985.919456944444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45985.919456944444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45985.919456944444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45985.919456944444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45985.919456944444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45985.919456944444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45985.919456944444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45985.919456944444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45985.919456944444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45985.919456944444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45985.919456944444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45985.919456944444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45985.919456944444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45985.919456944444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45985.919456944444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45985.919456944444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45985.919456944444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45985.919456944444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45985.919456944444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45985.919456944444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45985.919456944444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45985.919456944444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45985.919456944444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45985.919456944444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45985.919456944444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45985.919456944444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45985.919456944444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45985.919456944444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45985.919456944444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45985.919456944444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45985.919456944444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45985.919456944444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45985.919456944444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45985.919456944444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45985.919456944444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45985.919456944444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45985.919456944444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45985.919456944444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45985.919456944444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45985.919456944444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45985.919456944444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45985.919456944444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45985.919456944444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45985.919456944444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45985.919456944444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45985.919456944444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45985.919456944444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45985.919456944444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45985.919456944444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45985.919456944444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45985.919456944444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45985.919456944444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45985.919456944444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45985.919456944444</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94.08739675925608</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59.730579629627755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37.258345833331987</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4.5461583333308226</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45985.919456944444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45985.919456944444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45985.919456944444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45985.919456944444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45985.919456944444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45985.919456944444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45985.919456944444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45985.919456944444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45985.919456944444</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45985.919456944444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45985.919456944444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45985.919456944444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45985.919456944444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45985.919456944444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45985.919456944444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45985.919456944444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45985.919456944444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45985.919456944444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45985.919456944444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45985.919456944444</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45985.919456944444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45985.919456944444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45985.919456944444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45985.919456944444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45985.919456944444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45985.919456944444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45985.919456944444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45985.919456944444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45985.919456944444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45985.919456944444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45985.919456944444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45985.919456944444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45985.919456944444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45985.919456944444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45985.919456944444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45985.919456944444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45985.919456944444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45985.919456944444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45985.919456944444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45985.919456944444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45985.919456944444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45985.919456944444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45985.919456944444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45985.919456944444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45985.919456944444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45985.919456944444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45985.919456944444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45985.919456944444</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45985.919456944444</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45985.919456944444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45985.919456944444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45985.919456944444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45985.919456944444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45985.919456944444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45985.919456944444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45985.919456944444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45985.919456944444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45985.919456944444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45985.919456944444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45985.919456944444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45985.919456944444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45985.919456944444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45985.919456944444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45985.919456944444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45985.919456944444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45985.919456944444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45985.919456944444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45985.919456944444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45985.919456944444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45985.919456944444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45985.919456944444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45985.919456944444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45985.919456944444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45985.919456944444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45985.919456944444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45985.919456944444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45985.919456944444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45985.919456944444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45985.919456944444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45985.919456944444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45985.919456944444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45985.919456944444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45985.919456944444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45985.919456944444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45985.919456944444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45985.919456944444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45985.919456944444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45985.919456944444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45985.919456944444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45985.919456944444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45985.919456944444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2025-11-24T19:04:35Z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