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09" documentId="120_S{2AC9BD13-BADA-5192-A53E-5A8FF88502F6}" xr6:coauthVersionLast="47" xr6:coauthVersionMax="47" xr10:uidLastSave="{17985C04-5918-49E4-8867-24361999D40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<sst xmlns="http://schemas.openxmlformats.org/spreadsheetml/2006/main" count="180266" uniqueCount="39117">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</sst>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318.01013761573995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45980.958563541666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45980.958563541666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45980.958563541666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45980.958563541666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45980.958563541666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45980.958563541666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45980.958563541666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45980.958563541666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45980.958563541666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45980.958563541666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45980.958563541666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45980.958563541666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45980.958563541666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45980.958563541666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45980.958563541666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45980.958563541666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45980.958563541666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45980.958563541666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45980.958563541666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45980.958563541666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45980.958563541666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45980.958563541666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45980.958563541666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45980.958563541666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45980.958563541666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45980.958563541666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45980.958563541666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45980.958563541666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45980.958563541666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45980.958563541666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45980.958563541666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45980.958563541666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45980.958563541666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45980.958563541666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45980.958563541666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45980.958563541666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45980.958563541666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45980.958563541666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45980.958563541666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45980.958563541666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45980.958563541666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45980.958563541666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45980.958563541666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45980.958563541666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45980.958563541666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45980.958563541666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45980.958563541666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45980.958563541666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45980.958563541666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45980.958563541666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45980.958563541666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45980.958563541666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45980.958563541666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45980.958563541666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45980.958563541666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B796116-915F-4EC4-BAA6-20141796FF0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155.95872557870462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45980.958563541666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45980.958563541666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45980.958563541666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45980.958563541666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45980.958563541666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45980.958563541666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45980.958563541666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45980.958563541666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45980.958563541666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45980.958563541666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45980.958563541666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45980.958563541666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45980.958563541666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45980.958563541666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45980.958563541666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45980.958563541666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45980.958563541666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45980.958563541666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45980.958563541666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45980.958563541666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45980.958563541666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45980.958563541666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45980.958563541666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45980.958563541666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45980.958563541666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45980.958563541666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45980.958563541666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45980.958563541666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45980.958563541666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45980.958563541666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45980.958563541666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45980.958563541666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45980.958563541666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45980.958563541666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45980.958563541666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45980.958563541666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45980.958563541666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45980.958563541666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45980.958563541666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45980.958563541666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45980.958563541666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45980.958563541666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45980.958563541666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45980.958563541666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45980.958563541666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45980.958563541666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45980.958563541666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45980.958563541666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45980.958563541666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45980.958563541666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45980.958563541666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45980.958563541666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45980.958563541666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45980.958563541666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45980.958563541666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45980.958563541666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45980.958563541666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45980.958563541666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45980.958563541666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45980.958563541666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45980.958563541666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45980.958563541666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45980.958563541666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45980.958563541666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45980.958563541666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45980.958563541666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45980.958563541666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45980.958563541666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45980.958563541666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45980.958563541666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45980.958563541666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45980.958563541666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45980.958563541666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45980.958563541666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45980.958563541666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45980.958563541666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45980.958563541666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45980.958563541666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45980.958563541666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45980.958563541666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45980.958563541666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45980.958563541666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45980.958563541666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45980.958563541666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45980.958563541666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45980.958563541666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45980.958563541666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45980.958563541666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45980.958563541666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45980.958563541666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45980.958563541666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45980.958563541666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45980.958563541666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45980.958563541666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45980.958563541666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45980.958563541666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45980.958563541666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45980.958563541666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45980.958563541666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45980.958563541666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45980.958563541666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45980.958563541666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45980.958563541666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45980.958563541666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45980.958563541666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45980.958563541666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45980.958563541666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45980.958563541666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45980.958563541666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45980.958563541666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45980.958563541666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45980.958563541666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45980.958563541666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45980.958563541666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45980.958563541666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45980.958563541666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45980.958563541666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45980.958563541666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45980.958563541666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45980.958563541666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45980.958563541666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45980.958563541666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45980.958563541666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45980.958563541666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45980.958563541666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45980.958563541666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45980.958563541666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45980.958563541666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45980.958563541666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45980.958563541666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45980.958563541666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45980.958563541666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45980.958563541666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45980.958563541666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45980.958563541666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45980.958563541666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45980.958563541666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45980.958563541666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45980.958563541666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45980.958563541666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45980.958563541666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45980.958563541666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45980.958563541666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45980.958563541666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45980.958563541666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45980.958563541666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45980.958563541666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45980.958563541666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45980.958563541666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45980.958563541666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45980.958563541666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45980.958563541666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45980.958563541666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45980.958563541666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45980.958563541666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45980.958563541666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45980.958563541666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45980.958563541666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45980.958563541666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45980.958563541666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45980.958563541666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45980.958563541666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45980.958563541666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45980.958563541666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45980.958563541666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45980.958563541666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45980.958563541666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45980.958563541666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45980.958563541666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45980.958563541666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45980.958563541666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45980.958563541666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45980.958563541666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45980.958563541666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45980.958563541666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45980.958563541666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45980.958563541666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45980.958563541666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45980.958563541666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45980.958563541666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45980.958563541666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45980.958563541666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45980.958563541666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45980.958563541666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45980.958563541666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45980.958563541666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45980.958563541666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45980.958563541666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45980.958563541666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45980.958563541666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45980.958563541666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45980.958563541666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45980.958563541666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45980.958563541666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45980.958563541666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45980.958563541666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45980.958563541666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45980.958563541666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45980.958563541666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45980.958563541666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45980.958563541666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45980.958563541666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45980.958563541666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45980.958563541666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45980.958563541666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45980.958563541666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45980.958563541666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45980.958563541666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45980.958563541666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45980.958563541666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45980.958563541666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45980.958563541666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45980.958563541666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45980.958563541666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45980.958563541666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45980.958563541666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45980.958563541666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45980.958563541666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45980.958563541666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45980.958563541666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45980.958563541666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45980.958563541666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45980.958563541666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45980.958563541666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45980.958563541666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45980.958563541666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45980.958563541666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45980.958563541666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45980.958563541666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45980.958563541666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45980.958563541666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45980.958563541666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45980.958563541666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45980.958563541666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45980.958563541666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45980.958563541666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45980.958563541666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45980.958563541666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45980.958563541666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45980.958563541666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45980.958563541666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45980.958563541666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45980.958563541666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45980.958563541666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45980.958563541666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45980.958563541666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45980.958563541666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45980.958563541666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45980.958563541666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45980.958563541666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45980.958563541666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45980.958563541666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45980.958563541666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45980.958563541666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45980.958563541666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45980.958563541666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45980.958563541666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45980.958563541666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45980.958563541666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45980.958563541666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45980.958563541666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45980.958563541666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45980.958563541666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45980.958563541666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45980.958563541666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45980.958563541666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45980.958563541666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45980.958563541666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45980.958563541666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45980.958563541666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45980.958563541666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45980.958563541666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45980.958563541666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45980.958563541666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45980.958563541666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45980.958563541666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45980.958563541666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45980.958563541666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45980.958563541666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45980.958563541666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45980.958563541666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45980.958563541666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45980.958563541666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45980.958563541666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45980.958563541666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45980.958563541666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45980.958563541666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45980.958563541666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45980.958563541666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45980.958563541666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45980.958563541666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45980.958563541666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45980.958563541666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45980.958563541666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45980.958563541666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45980.958563541666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45980.958563541666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45980.958563541666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45980.958563541666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45980.958563541666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45980.958563541666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45980.958563541666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45980.958563541666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45980.958563541666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45980.958563541666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45980.958563541666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45980.958563541666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45980.958563541666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45980.958563541666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45980.958563541666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45980.958563541666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45980.958563541666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45980.958563541666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45980.958563541666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45980.958563541666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45980.958563541666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45980.958563541666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45980.958563541666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45980.958563541666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45980.958563541666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45980.958563541666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45980.958563541666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45980.958563541666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45980.958563541666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45980.958563541666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45980.958563541666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45980.958563541666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45980.958563541666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45980.958563541666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45980.958563541666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45980.958563541666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45980.958563541666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45980.958563541666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45980.958563541666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45980.958563541666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45980.958563541666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45980.958563541666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45980.958563541666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45980.958563541666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45980.958563541666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45980.958563541666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45980.958563541666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45980.958563541666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45980.958563541666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45980.958563541666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45980.958563541666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45980.958563541666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45980.958563541666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45980.958563541666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45980.958563541666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45980.958563541666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45980.958563541666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45980.958563541666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45980.958563541666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45980.958563541666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45980.958563541666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45980.958563541666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45980.958563541666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45980.958563541666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45980.958563541666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45980.958563541666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45980.958563541666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45980.958563541666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45980.958563541666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45980.958563541666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45980.958563541666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45980.958563541666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45980.958563541666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45980.958563541666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45980.958563541666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45980.958563541666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45980.958563541666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45980.958563541666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45980.958563541666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45980.958563541666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45980.958563541666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45980.958563541666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45980.958563541666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45980.958563541666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45980.958563541666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45980.958563541666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45980.958563541666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45980.958563541666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45980.958563541666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45980.958563541666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45980.958563541666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45980.958563541666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45980.958563541666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45980.958563541666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45980.958563541666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45980.958563541666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45980.958563541666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45980.958563541666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45980.958563541666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45980.958563541666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45980.958563541666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45980.958563541666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45980.958563541666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45980.958563541666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45980.958563541666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45980.958563541666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45980.958563541666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45980.958563541666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45980.958563541666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45980.958563541666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45980.958563541666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45980.958563541666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45980.958563541666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45980.958563541666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45980.958563541666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45980.958563541666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45980.958563541666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45980.958563541666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45980.958563541666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45980.958563541666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45980.958563541666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45980.958563541666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45980.958563541666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45980.958563541666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45980.958563541666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45980.958563541666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45980.958563541666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45980.958563541666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45980.958563541666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45980.958563541666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45980.958563541666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45980.958563541666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45980.958563541666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45980.958563541666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45980.958563541666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45980.958563541666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45980.958563541666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45980.958563541666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45980.958563541666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45980.958563541666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45980.958563541666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45980.958563541666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45980.958563541666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45980.958563541666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45980.958563541666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45980.958563541666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45980.958563541666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45980.958563541666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45980.958563541666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45980.958563541666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45980.958563541666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45980.958563541666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45980.958563541666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45980.958563541666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45980.958563541666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45980.958563541666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45980.958563541666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45980.958563541666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45980.958563541666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45980.958563541666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45980.958563541666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45980.958563541666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45980.958563541666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45980.958563541666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45980.958563541666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45980.958563541666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45980.958563541666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45980.958563541666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45980.958563541666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45980.958563541666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45980.958563541666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45980.958563541666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45980.958563541666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45980.958563541666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45980.958563541666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45980.958563541666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45980.958563541666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45980.958563541666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45980.958563541666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45980.958563541666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45980.958563541666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45980.958563541666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45980.958563541666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45980.958563541666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45980.958563541666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45980.958563541666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45980.958563541666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45980.958563541666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45980.958563541666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45980.958563541666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45980.958563541666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45980.958563541666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45980.958563541666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45980.958563541666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45980.958563541666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45980.958563541666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45980.958563541666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45980.958563541666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45980.958563541666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45980.958563541666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45980.958563541666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45980.958563541666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45980.958563541666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45980.958563541666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45980.958563541666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45980.958563541666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45980.958563541666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45980.958563541666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45980.958563541666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45980.958563541666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45980.958563541666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45980.958563541666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45980.958563541666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45980.958563541666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45980.958563541666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45980.958563541666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45980.958563541666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45980.958563541666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45980.958563541666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45980.958563541666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45980.958563541666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45980.958563541666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45980.958563541666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45980.958563541666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45980.958563541666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45980.958563541666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45980.958563541666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45980.958563541666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45980.958563541666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45980.958563541666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45980.958563541666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45980.958563541666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45980.958563541666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45980.958563541666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45980.958563541666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45980.958563541666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45980.958563541666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45980.958563541666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45980.958563541666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45980.958563541666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45980.958563541666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45980.958563541666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45980.958563541666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45980.958563541666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45980.958563541666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45980.958563541666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45980.958563541666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45980.958563541666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45980.958563541666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45980.958563541666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45980.958563541666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45980.958563541666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45980.958563541666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45980.958563541666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45980.958563541666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45980.958563541666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45980.958563541666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45980.958563541666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45980.958563541666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45980.958563541666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45980.958563541666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45980.958563541666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45980.958563541666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45980.958563541666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45980.958563541666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45980.958563541666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45980.958563541666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45980.958563541666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45980.958563541666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45980.958563541666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45980.958563541666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45980.958563541666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45980.958563541666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45980.958563541666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45980.958563541666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45980.958563541666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45980.958563541666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45980.958563541666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45980.958563541666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45980.958563541666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45980.958563541666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45980.958563541666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45980.958563541666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45980.958563541666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45980.958563541666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45980.958563541666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45980.958563541666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45980.958563541666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45980.958563541666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45980.958563541666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45980.958563541666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45980.958563541666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45980.958563541666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45980.958563541666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45980.958563541666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45980.958563541666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45980.958563541666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45980.958563541666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45980.958563541666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45980.958563541666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45980.958563541666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45980.958563541666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45980.958563541666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45980.958563541666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45980.958563541666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45980.958563541666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45980.958563541666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45980.958563541666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45980.958563541666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45980.958563541666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45980.958563541666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45980.958563541666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45980.958563541666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45980.958563541666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45980.958563541666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45980.958563541666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45980.958563541666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45980.958563541666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45980.958563541666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45980.958563541666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45980.958563541666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45980.958563541666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45980.958563541666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45980.958563541666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45980.958563541666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45980.958563541666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45980.958563541666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45980.958563541666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45980.958563541666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45980.958563541666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45980.958563541666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45980.958563541666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45980.958563541666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45980.958563541666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45980.958563541666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45980.958563541666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45980.958563541666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45980.958563541666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45980.958563541666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45980.958563541666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45980.958563541666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45980.958563541666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45980.958563541666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45980.958563541666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45980.958563541666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45980.958563541666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45980.958563541666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45980.958563541666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45980.958563541666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45980.958563541666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45980.958563541666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45980.958563541666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45980.958563541666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45980.958563541666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45980.958563541666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45980.958563541666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45980.958563541666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45980.958563541666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45980.958563541666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45980.958563541666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45980.958563541666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45980.958563541666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45980.958563541666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45980.958563541666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45980.958563541666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45980.958563541666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45980.958563541666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45980.958563541666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45980.958563541666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45980.958563541666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45980.958563541666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45980.958563541666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45980.958563541666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45980.958563541666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45980.958563541666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45980.958563541666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45980.958563541666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45980.958563541666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45980.958563541666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45980.958563541666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45980.958563541666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45980.958563541666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45980.958563541666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45980.958563541666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45980.958563541666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45980.958563541666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45980.958563541666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45980.958563541666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45980.958563541666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45980.958563541666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45980.958563541666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45980.958563541666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45980.958563541666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45980.958563541666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45980.958563541666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45980.958563541666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45980.958563541666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45980.958563541666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45980.958563541666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45980.958563541666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45980.958563541666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45980.958563541666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45980.958563541666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45980.958563541666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45980.958563541666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45980.958563541666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45980.958563541666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45980.958563541666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45980.958563541666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45980.958563541666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45980.958563541666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45980.958563541666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45980.958563541666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45980.958563541666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45980.958563541666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45980.958563541666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45980.958563541666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45980.958563541666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45980.958563541666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45980.958563541666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45980.958563541666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45980.958563541666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45980.958563541666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45980.958563541666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45980.958563541666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45980.958563541666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45980.958563541666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45980.958563541666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45980.958563541666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45980.958563541666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45980.958563541666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45980.958563541666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45980.958563541666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45980.958563541666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45980.958563541666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45980.958563541666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45980.958563541666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45980.958563541666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45980.958563541666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45980.958563541666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45980.958563541666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45980.958563541666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45980.958563541666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45980.958563541666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45980.958563541666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45980.958563541666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45980.958563541666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45980.958563541666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45980.958563541666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45980.958563541666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45980.958563541666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45980.958563541666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45980.958563541666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45980.958563541666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45980.958563541666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45980.958563541666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45980.958563541666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45980.958563541666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45980.958563541666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45980.958563541666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45980.958563541666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45980.958563541666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45980.958563541666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45980.958563541666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45980.958563541666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45980.958563541666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45980.958563541666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45980.958563541666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45980.958563541666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45980.958563541666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45980.958563541666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45980.958563541666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45980.958563541666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45980.958563541666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45980.958563541666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45980.958563541666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45980.958563541666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45980.958563541666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45980.958563541666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45980.958563541666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45980.958563541666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45980.958563541666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45980.958563541666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45980.958563541666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45980.958563541666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45980.958563541666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45980.958563541666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45980.958563541666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45980.958563541666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45980.958563541666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45980.958563541666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45980.958563541666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45980.958563541666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45980.958563541666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45980.958563541666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45980.958563541666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45980.958563541666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45980.958563541666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45980.958563541666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45980.958563541666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45980.958563541666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45980.958563541666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45980.958563541666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45980.958563541666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45980.958563541666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45980.958563541666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45980.958563541666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45980.958563541666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45980.958563541666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45980.958563541666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45980.958563541666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45980.958563541666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45980.958563541666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45980.958563541666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45980.958563541666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45980.958563541666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45980.958563541666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45980.958563541666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45980.958563541666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45980.958563541666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45980.958563541666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45980.958563541666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45980.958563541666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45980.958563541666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45980.958563541666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45980.958563541666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45980.958563541666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45980.958563541666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45980.958563541666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45980.958563541666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45980.958563541666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45980.958563541666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45980.958563541666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45980.958563541666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45980.958563541666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45980.958563541666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45980.958563541666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45980.958563541666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45980.958563541666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45980.958563541666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45980.958563541666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45980.958563541666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45980.958563541666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45980.958563541666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45980.958563541666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45980.958563541666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45980.958563541666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45980.958563541666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45980.958563541666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45980.958563541666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45980.958563541666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45980.958563541666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45980.958563541666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45980.958563541666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45980.958563541666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45980.958563541666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45980.958563541666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45980.958563541666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45980.958563541666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45980.958563541666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45980.958563541666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45980.958563541666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45980.958563541666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45980.958563541666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45980.958563541666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45980.958563541666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45980.958563541666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45980.958563541666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45980.958563541666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45980.958563541666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45980.958563541666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45980.958563541666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45980.958563541666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45980.958563541666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45980.958563541666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45980.958563541666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45980.958563541666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45980.958563541666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45980.958563541666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45980.958563541666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45980.958563541666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45980.958563541666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45980.958563541666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45980.958563541666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45980.958563541666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45980.958563541666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45980.958563541666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45980.958563541666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45980.958563541666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45980.958563541666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45980.958563541666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45980.958563541666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45980.958563541666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45980.958563541666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45980.958563541666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45980.958563541666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45980.958563541666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45980.958563541666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45980.958563541666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45980.958563541666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45980.958563541666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45980.958563541666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45980.958563541666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45980.958563541666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45980.958563541666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45980.958563541666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45980.958563541666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45980.958563541666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45980.958563541666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45980.958563541666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45980.958563541666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45980.958563541666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45980.958563541666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45980.958563541666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45980.958563541666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45980.958563541666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45980.958563541666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45980.958563541666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45980.958563541666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45980.958563541666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45980.958563541666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45980.958563541666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45980.958563541666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45980.958563541666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45980.958563541666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45980.958563541666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45980.958563541666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45980.958563541666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45980.958563541666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45980.958563541666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45980.958563541666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45980.958563541666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45980.958563541666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45980.958563541666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45980.958563541666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45980.958563541666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45980.958563541666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45980.958563541666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45980.958563541666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45980.958563541666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45980.958563541666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45980.958563541666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45980.958563541666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45980.958563541666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45980.958563541666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45980.958563541666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45980.958563541666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45980.958563541666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45980.958563541666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45980.958563541666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45980.958563541666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45980.958563541666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45980.958563541666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45980.958563541666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45980.958563541666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45980.958563541666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45980.958563541666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45980.958563541666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45980.958563541666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45980.958563541666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45980.958563541666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45980.958563541666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45980.958563541666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45980.958563541666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45980.958563541666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45980.958563541666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45980.958563541666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45980.958563541666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45980.958563541666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45980.958563541666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45980.958563541666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45980.958563541666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45980.958563541666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45980.958563541666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45980.958563541666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45980.958563541666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45980.958563541666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45980.958563541666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45980.958563541666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45980.958563541666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45980.958563541666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45980.958563541666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45980.958563541666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45980.958563541666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45980.958563541666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45980.958563541666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45980.958563541666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45980.958563541666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45980.958563541666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45980.958563541666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45980.958563541666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45980.958563541666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45980.958563541666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45980.958563541666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45980.958563541666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45980.958563541666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45980.958563541666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45980.958563541666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45980.958563541666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45980.958563541666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45980.958563541666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45980.958563541666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45980.958563541666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45980.958563541666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45980.958563541666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45980.958563541666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45980.958563541666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45980.958563541666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45980.958563541666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45980.958563541666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45980.958563541666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45980.958563541666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45980.958563541666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45980.958563541666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45980.958563541666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45980.958563541666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45980.958563541666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45980.958563541666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45980.958563541666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45980.958563541666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45980.958563541666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45980.958563541666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45980.958563541666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45980.958563541666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45980.958563541666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45980.958563541666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45980.958563541666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45980.958563541666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45980.958563541666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45980.958563541666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45980.958563541666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45980.958563541666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45980.958563541666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45980.958563541666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45980.958563541666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45980.958563541666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45980.958563541666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45980.958563541666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45980.958563541666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45980.958563541666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45980.958563541666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45980.958563541666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45980.958563541666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45980.958563541666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45980.958563541666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45980.958563541666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45980.958563541666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45980.958563541666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45980.958563541666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45980.958563541666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45980.958563541666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45980.958563541666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45980.958563541666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45980.958563541666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45980.958563541666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45980.958563541666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45980.958563541666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45980.958563541666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45980.958563541666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45980.958563541666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45980.958563541666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45980.958563541666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45980.958563541666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45980.958563541666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45980.958563541666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45980.958563541666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45980.958563541666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45980.958563541666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45980.958563541666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45980.958563541666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45980.958563541666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45980.958563541666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45980.958563541666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45980.958563541666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45980.958563541666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45980.958563541666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45980.958563541666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45980.958563541666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45980.958563541666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45980.958563541666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45980.958563541666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45980.958563541666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45980.958563541666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45980.958563541666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45980.958563541666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45980.958563541666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45980.958563541666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45980.958563541666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45980.958563541666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45980.958563541666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45980.958563541666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45980.958563541666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45980.958563541666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45980.958563541666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45980.958563541666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45980.958563541666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45980.958563541666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45980.958563541666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45980.958563541666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45980.958563541666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45980.958563541666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45980.958563541666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45980.958563541666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45980.958563541666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45980.958563541666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45980.958563541666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45980.958563541666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45980.958563541666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45980.958563541666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45980.958563541666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45980.958563541666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45980.958563541666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45980.958563541666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45980.958563541666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45980.958563541666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45980.958563541666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45980.958563541666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45980.958563541666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45980.958563541666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45980.958563541666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45980.958563541666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45980.958563541666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45980.958563541666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45980.958563541666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45980.958563541666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45980.958563541666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45980.958563541666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45980.958563541666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45980.958563541666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45980.958563541666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45980.958563541666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45980.958563541666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45980.958563541666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45980.958563541666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45980.958563541666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45980.958563541666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45980.958563541666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45980.958563541666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45980.958563541666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45980.958563541666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45980.958563541666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45980.958563541666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45980.958563541666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45980.958563541666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45980.958563541666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45980.958563541666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45980.958563541666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45980.958563541666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45980.958563541666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45980.958563541666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45980.958563541666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45980.958563541666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45980.958563541666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45980.958563541666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45980.958563541666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45980.958563541666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45980.958563541666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45980.958563541666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45980.958563541666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45980.958563541666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277.47784594906989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0.1163876157370396</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45980.958563541666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45980.958563541666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45980.958563541666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45980.958563541666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45980.958563541666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45980.958563541666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45980.958563541666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45980.958563541666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45980.958563541666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45980.958563541666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45980.958563541666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45980.958563541666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45980.958563541666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45980.958563541666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45980.958563541666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45980.958563541666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45980.958563541666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45980.958563541666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45980.958563541666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45980.958563541666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45980.958563541666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45980.958563541666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45980.958563541666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45980.958563541666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45980.958563541666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45980.958563541666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45980.958563541666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45980.958563541666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45980.958563541666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45980.958563541666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45980.958563541666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45980.958563541666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45980.958563541666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45980.958563541666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45980.958563541666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45980.958563541666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45980.958563541666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45980.958563541666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45980.958563541666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45980.958563541666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45980.958563541666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45980.958563541666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45980.958563541666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45980.958563541666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45980.958563541666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45980.958563541666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45980.958563541666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45980.958563541666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45980.958563541666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45980.958563541666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45980.958563541666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45980.958563541666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45980.958563541666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45980.958563541666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45980.958563541666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45980.958563541666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45980.958563541666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45980.958563541666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45980.958563541666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45980.958563541666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45980.958563541666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45980.958563541666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45980.958563541666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45980.958563541666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45980.958563541666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45980.958563541666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45980.958563541666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45980.958563541666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45980.958563541666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45980.958563541666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45980.958563541666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45980.958563541666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45980.958563541666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45980.958563541666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45980.958563541666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45980.958563541666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45980.958563541666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45980.958563541666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45980.958563541666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45980.958563541666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45980.958563541666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45980.958563541666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45980.958563541666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45980.958563541666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45980.958563541666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45980.958563541666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45980.958563541666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45980.958563541666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45980.958563541666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45980.958563541666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45980.958563541666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45980.958563541666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45980.958563541666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45980.958563541666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45980.958563541666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45980.958563541666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45980.958563541666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45980.958563541666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45980.958563541666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45980.958563541666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45980.958563541666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45980.958563541666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45980.958563541666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45980.958563541666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45980.958563541666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45980.958563541666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45980.958563541666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45980.958563541666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45980.958563541666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45980.958563541666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45980.958563541666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45980.958563541666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45980.958563541666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45980.958563541666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45980.958563541666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45980.958563541666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45980.958563541666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45980.958563541666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45980.958563541666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45980.958563541666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45980.958563541666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45980.958563541666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45980.958563541666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45980.958563541666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45980.958563541666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45980.958563541666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45980.958563541666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45980.958563541666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45980.958563541666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45980.958563541666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45980.958563541666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45980.958563541666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45980.958563541666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45980.958563541666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45980.958563541666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45980.958563541666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45980.958563541666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45980.958563541666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45980.958563541666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45980.958563541666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45980.958563541666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45980.958563541666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45980.958563541666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45980.958563541666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45980.958563541666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45980.958563541666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45980.958563541666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45980.958563541666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45980.958563541666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45980.958563541666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45980.958563541666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45980.958563541666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45980.958563541666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45980.958563541666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45980.958563541666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45980.958563541666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45980.958563541666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45980.958563541666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45980.958563541666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45980.958563541666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45980.958563541666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45980.958563541666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45980.958563541666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45980.958563541666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45980.958563541666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45980.958563541666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45980.958563541666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45980.958563541666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45980.958563541666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45980.958563541666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45980.958563541666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45980.958563541666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45980.958563541666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45980.958563541666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45980.958563541666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45980.958563541666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45980.958563541666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45980.958563541666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45980.958563541666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45980.958563541666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45980.958563541666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45980.958563541666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45980.958563541666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45980.958563541666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45980.958563541666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45980.958563541666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45980.958563541666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45980.958563541666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45980.958563541666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45980.958563541666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45980.958563541666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45980.958563541666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45980.958563541666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45980.958563541666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45980.958563541666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45980.958563541666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45980.958563541666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45980.958563541666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45980.958563541666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45980.958563541666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45980.958563541666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45980.958563541666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45980.958563541666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45980.958563541666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45980.958563541666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45980.958563541666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45980.958563541666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45980.958563541666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45980.958563541666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45980.958563541666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45980.958563541666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45980.958563541666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45980.958563541666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45980.958563541666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45980.958563541666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45980.958563541666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45980.958563541666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45980.958563541666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45980.958563541666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45980.958563541666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45980.958563541666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45980.958563541666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45980.958563541666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45980.958563541666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45980.958563541666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45980.958563541666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45980.958563541666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45980.958563541666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45980.958563541666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45980.958563541666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45980.958563541666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45980.958563541666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45980.958563541666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45980.958563541666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45980.958563541666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45980.958563541666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45980.958563541666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45980.958563541666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45980.958563541666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45980.958563541666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45980.958563541666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45980.958563541666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45980.958563541666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45980.958563541666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45980.958563541666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45980.958563541666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45980.958563541666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45980.958563541666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45980.958563541666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45980.958563541666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45980.958563541666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45980.958563541666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45980.958563541666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45980.958563541666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45980.958563541666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45980.958563541666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45980.958563541666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45980.958563541666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45980.958563541666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45980.958563541666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45980.958563541666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45980.958563541666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45980.958563541666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45980.958563541666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45980.958563541666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45980.958563541666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45980.958563541666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45980.958563541666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45980.958563541666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45980.958563541666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45980.958563541666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45980.958563541666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45980.958563541666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45980.958563541666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45980.958563541666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45980.958563541666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45980.958563541666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45980.958563541666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45980.958563541666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45980.958563541666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45980.958563541666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45980.958563541666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45980.958563541666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45980.958563541666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45980.958563541666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45980.958563541666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45980.958563541666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45980.958563541666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45980.958563541666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45980.958563541666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45980.958563541666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45980.958563541666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45980.958563541666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45980.958563541666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45980.958563541666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45980.958563541666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45980.958563541666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45980.958563541666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45980.958563541666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45980.958563541666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45980.958563541666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45980.958563541666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45980.958563541666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45980.958563541666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45980.958563541666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45980.958563541666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45980.958563541666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45980.958563541666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45980.958563541666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45980.958563541666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45980.958563541666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45980.958563541666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45980.958563541666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45980.958563541666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45980.958563541666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45980.958563541666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45980.958563541666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45980.958563541666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45980.958563541666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45980.958563541666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45980.958563541666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45980.958563541666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45980.958563541666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45980.958563541666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45980.958563541666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45980.958563541666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45980.958563541666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45980.958563541666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45980.958563541666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45980.958563541666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45980.958563541666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45980.958563541666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45980.958563541666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45980.958563541666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45980.958563541666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45980.958563541666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45980.958563541666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45980.958563541666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45980.958563541666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45980.958563541666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45980.958563541666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45980.958563541666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45980.958563541666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45980.958563541666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45980.958563541666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45980.958563541666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45980.958563541666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45980.958563541666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45980.958563541666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45980.958563541666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45980.958563541666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45980.958563541666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45980.958563541666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45980.958563541666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45980.958563541666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45980.958563541666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45980.958563541666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45980.958563541666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45980.958563541666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45980.958563541666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45980.958563541666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45980.958563541666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45980.958563541666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45980.958563541666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45980.958563541666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45980.958563541666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45980.958563541666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45980.958563541666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45980.958563541666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45980.958563541666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45980.958563541666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45980.958563541666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45980.958563541666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45980.958563541666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45980.958563541666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45980.958563541666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45980.958563541666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45980.958563541666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45980.958563541666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45980.958563541666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45980.958563541666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45980.958563541666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45980.958563541666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45980.958563541666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45980.958563541666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45980.958563541666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45980.958563541666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45980.958563541666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45980.958563541666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45980.958563541666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45980.958563541666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45980.958563541666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45980.958563541666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45980.958563541666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45980.958563541666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45980.958563541666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45980.958563541666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45980.958563541666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45980.958563541666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45980.958563541666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45980.958563541666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45980.958563541666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45980.958563541666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45980.958563541666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45980.958563541666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45980.958563541666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45980.958563541666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45980.958563541666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45980.958563541666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45980.958563541666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45980.958563541666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45980.958563541666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45980.958563541666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45980.958563541666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45980.958563541666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45980.958563541666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45980.958563541666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45980.958563541666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45980.958563541666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45980.958563541666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45980.958563541666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45980.958563541666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45980.958563541666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45980.958563541666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45980.958563541666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45980.958563541666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45980.958563541666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45980.958563541666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45980.958563541666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45980.958563541666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45980.958563541666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45980.958563541666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45980.958563541666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45980.958563541666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45980.958563541666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45980.958563541666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45980.958563541666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45980.958563541666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45980.958563541666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45980.958563541666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45980.958563541666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45980.958563541666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45980.958563541666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45980.958563541666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45980.958563541666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45980.958563541666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45980.958563541666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45980.958563541666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45980.958563541666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45980.958563541666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45980.958563541666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45980.958563541666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45980.958563541666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45980.958563541666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45980.958563541666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45980.958563541666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45980.958563541666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45980.958563541666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45980.958563541666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45980.958563541666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45980.958563541666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45980.958563541666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45980.958563541666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45980.958563541666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45980.958563541666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45980.958563541666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45980.958563541666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45980.958563541666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45980.958563541666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45980.958563541666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45980.958563541666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45980.958563541666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45980.958563541666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45980.958563541666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45980.958563541666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45980.958563541666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45980.958563541666</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K10" sqref="K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89.12650335647777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54.769686226849444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32.297452430553676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3.4437603009282611</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45980.958563541666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45980.958563541666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45980.958563541666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45980.958563541666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45980.958563541666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45980.958563541666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45980.958563541666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45980.958563541666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45980.958563541666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45980.958563541666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45980.958563541666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45980.958563541666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45980.958563541666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45980.958563541666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45980.958563541666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45980.958563541666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45980.958563541666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45980.958563541666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45980.958563541666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45980.958563541666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45980.958563541666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45980.958563541666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45980.958563541666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45980.958563541666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45980.958563541666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45980.958563541666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45980.958563541666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45980.958563541666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45980.958563541666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45980.958563541666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45980.958563541666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45980.958563541666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45980.958563541666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45980.958563541666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45980.958563541666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45980.958563541666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45980.958563541666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45980.958563541666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45980.958563541666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45980.958563541666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45980.958563541666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45980.958563541666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45980.958563541666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45980.958563541666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45980.958563541666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45980.958563541666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45980.958563541666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45980.958563541666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45980.958563541666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45980.958563541666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45980.958563541666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45980.958563541666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45980.958563541666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45980.958563541666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45980.958563541666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45980.958563541666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45980.958563541666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45980.958563541666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45980.958563541666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45980.958563541666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45980.958563541666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45980.958563541666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45980.958563541666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45980.958563541666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45980.958563541666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45980.958563541666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45980.958563541666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45980.958563541666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45980.958563541666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45980.958563541666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45980.958563541666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45980.958563541666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45980.958563541666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45980.958563541666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45980.958563541666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45980.958563541666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45980.958563541666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45980.958563541666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45980.958563541666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45980.958563541666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45980.958563541666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45980.958563541666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45980.958563541666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45980.958563541666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45980.958563541666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45980.958563541666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45980.958563541666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45980.958563541666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45980.958563541666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45980.958563541666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45980.958563541666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45980.958563541666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45980.958563541666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45980.958563541666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45980.958563541666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45980.958563541666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45980.958563541666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45980.958563541666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45980.958563541666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45980.958563541666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45980.958563541666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45980.958563541666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45980.958563541666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45980.958563541666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45980.958563541666</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45980.958563541666</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45980.958563541666</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45980.958563541666</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45980.958563541666</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45980.958563541666</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45980.958563541666</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45980.958563541666</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45980.958563541666</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45980.958563541666</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45980.958563541666</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45980.958563541666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45980.958563541666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45980.958563541666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45980.958563541666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45980.958563541666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45980.958563541666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45980.958563541666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45980.958563541666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45980.958563541666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45980.958563541666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45980.958563541666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45980.958563541666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45980.958563541666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45980.958563541666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45980.958563541666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45980.958563541666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45980.958563541666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45980.958563541666</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B13" sqref="B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45980.958563541666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45980.958563541666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45980.958563541666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45980.958563541666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45980.958563541666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45980.958563541666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45980.958563541666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45980.958563541666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45980.958563541666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45980.958563541666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45980.958563541666</v>
      </c>
      <c r="H12" s="121"/>
      <c r="I12" s="119" t="str">
        <f>IFERROR(VLOOKUP(D12,DB!A:F,6,0),"")</f>
        <v/>
      </c>
      <c r="J12" s="119" t="str">
        <f>IFERROR(VLOOKUP(D12,DB!A:G,7,0),"")</f>
        <v/>
      </c>
      <c r="K12" s="122"/>
      <c r="L12" s="123" t="str">
        <f>IFERROR(VLOOKUP(D12,DB!A:I,9,0),"")</f>
        <v/>
      </c>
    </row>
    <row r="13" spans="1:16382" ht="31.5" customHeight="1">
      <c r="A13" s="118"/>
      <c r="B13" s="119" t="str">
        <f>IFERROR(VLOOKUP(D13,DB!A:K,11,0),"")</f>
        <v>R4</v>
      </c>
      <c r="C13" s="120"/>
      <c r="D13" s="119" t="s">
        <v>37163</v>
      </c>
      <c r="E13" s="109"/>
      <c r="F13" s="121"/>
      <c r="G13" s="104">
        <f t="shared" ca="1" si="0"/>
        <v>45980.958563541666</v>
      </c>
      <c r="H13" s="121"/>
      <c r="I13" s="119" t="str">
        <f>IFERROR(VLOOKUP(D13,DB!A:F,6,0),"")</f>
        <v>Generator-SG</v>
      </c>
      <c r="J13" s="119" t="str">
        <f>IFERROR(VLOOKUP(D13,DB!A:G,7,0),"")</f>
        <v>Dead</v>
      </c>
      <c r="K13" s="122"/>
      <c r="L13" s="123" t="str">
        <f>IFERROR(VLOOKUP(D13,DB!A:I,9,0),"")</f>
        <v>Latis</v>
      </c>
    </row>
    <row r="14" spans="1:16382" ht="31.5" customHeight="1">
      <c r="A14" s="118"/>
      <c r="B14" s="119" t="str">
        <f>IFERROR(VLOOKUP(D14,DB!A:K,11,0),"")</f>
        <v/>
      </c>
      <c r="C14" s="120"/>
      <c r="D14" s="119"/>
      <c r="E14" s="109"/>
      <c r="F14" s="121"/>
      <c r="G14" s="104">
        <f t="shared" ca="1" si="0"/>
        <v>45980.958563541666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45980.958563541666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45980.958563541666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45980.958563541666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45980.958563541666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45980.958563541666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45980.958563541666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45980.958563541666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45980.958563541666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45980.958563541666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45980.958563541666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45980.958563541666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45980.958563541666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45980.958563541666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45980.958563541666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45980.958563541666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45980.958563541666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45980.958563541666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45980.958563541666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45980.958563541666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45980.958563541666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45980.958563541666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45980.958563541666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45980.958563541666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45980.958563541666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45980.958563541666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45980.958563541666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45980.958563541666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45980.958563541666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45980.958563541666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45980.958563541666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45980.958563541666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45980.958563541666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45980.958563541666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45980.958563541666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45980.958563541666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45980.958563541666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45980.958563541666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45980.958563541666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45980.958563541666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45980.958563541666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45980.958563541666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45980.958563541666</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2025-11-19T20:01:26Z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