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7" documentId="120_S{2AC9BD13-BADA-5192-A53E-5A8FF88502F6}" xr6:coauthVersionLast="47" xr6:coauthVersionMax="47" xr10:uidLastSave="{03C23860-A0DF-4AFB-BB88-A8F5368A18D2}"/>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<sst xmlns="http://schemas.openxmlformats.org/spreadsheetml/2006/main" count="180281" uniqueCount="39123">
  <si>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</si>
  <si>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</si>
  <si>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</si>
  <si>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</si>
  <si>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</si>
  <si>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</si>
  <si>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</si>
  <si>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</si>
  <si>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</si>
  <si>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</si>
  <si>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</si>
  <si>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</si>
  <si>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</si>
  <si>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</si>
  <si>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</si>
  <si>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</si>
  <si>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</si>
  <si>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</si>
  <si>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</si>
  <si>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</si>
  <si>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</si>
  <si>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</si>
  <si>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</si>
  <si>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</si>
  <si>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</si>
  <si>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</si>
  <si>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</si>
  <si>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</si>
  <si>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</si>
  <si>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</si>
  <si>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</si>
  <si>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</si>
  <si>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</si>
  <si>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</si>
  <si>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</si>
  <si>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</si>
  <si>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</si>
  <si>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</si>
  <si>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</si>
  <si>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</si>
  <si>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</si>
  <si>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</si>
  <si>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</si>
  <si>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</si>
  <si>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</si>
  <si>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</si>
  <si>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</si>
  <si>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</si>
  <si>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</si>
  <si>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</si>
  <si>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</si>
  <si>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</si>
  <si>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</si>
  <si>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</si>
  <si>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</si>
  <si>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</si>
  <si>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</si>
  <si>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</si>
  <si>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</si>
  <si>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</si>
  <si>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</si>
  <si>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</si>
  <si>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</si>
  <si>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</si>
  <si>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</si>
  <si>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</si>
  <si>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</si>
  <si>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</si>
  <si>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</si>
  <si>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</si>
  <si>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</si>
  <si>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</si>
  <si>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</si>
  <si>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</si>
  <si>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</si>
  <si>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</si>
  <si>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</si>
  <si>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</si>
  <si>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</si>
  <si>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</si>
  <si>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</si>
  <si>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</si>
  <si>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</si>
  <si>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</si>
  <si>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</si>
  <si>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</si>
  <si>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</si>
  <si>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</si>
  <si>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</si>
  <si>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</si>
  <si>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</si>
  <si>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</si>
  <si>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</si>
  <si>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</si>
  <si>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</si>
  <si>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</si>
  <si>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</si>
  <si>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</si>
  <si>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</si>
  <si>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</si>
  <si>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</si>
  <si>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</si>
  <si>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</si>
  <si>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</si>
  <si>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</si>
  <si>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</si>
  <si>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</si>
  <si>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</si>
  <si>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</si>
  <si>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</si>
  <si>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</si>
  <si>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</si>
  <si>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</si>
  <si>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</si>
  <si>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</si>
  <si>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</si>
  <si>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</si>
  <si>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</si>
  <si>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</si>
  <si>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</si>
  <si>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</si>
  <si>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</si>
  <si>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</si>
  <si>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</si>
  <si>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</si>
  <si>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</si>
  <si>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</si>
  <si>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</si>
  <si>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</si>
  <si>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</si>
  <si>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</si>
  <si>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</si>
  <si>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</si>
  <si>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</si>
  <si>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</si>
  <si>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</si>
  <si>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</si>
  <si>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</si>
  <si>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</si>
  <si>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</si>
  <si>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</si>
  <si>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</si>
  <si>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</si>
  <si>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</si>
  <si>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</si>
  <si>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</si>
  <si>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</si>
  <si>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</si>
  <si>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</si>
  <si>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</si>
  <si>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</si>
  <si>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</si>
  <si>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</si>
  <si>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</si>
  <si>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</si>
  <si>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</si>
  <si>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</si>
  <si>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</si>
  <si>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</si>
  <si>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</si>
  <si>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</si>
  <si>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</si>
  <si>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</si>
  <si>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</si>
  <si>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</si>
  <si>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</si>
  <si>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</si>
  <si>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</si>
  <si>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</si>
  <si>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</si>
  <si>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</si>
  <si>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</si>
  <si>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</si>
  <si>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</si>
  <si>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</si>
  <si>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</si>
  <si>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</si>
  <si>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</si>
  <si>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</si>
  <si>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</si>
  <si>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</si>
  <si>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</si>
  <si>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</si>
  <si>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</si>
  <si>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</si>
  <si>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</si>
  <si>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</si>
  <si>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</si>
  <si>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</si>
  <si>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</si>
  <si>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</si>
  <si>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</si>
  <si>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</si>
  <si>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</si>
  <si>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</si>
  <si>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</si>
  <si>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</si>
  <si>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</si>
  <si>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</si>
  <si>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</si>
  <si>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</si>
  <si>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</si>
  <si>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</si>
  <si>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</si>
  <si>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</si>
  <si>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</si>
  <si>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</si>
  <si>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</si>
  <si>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</si>
  <si>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</si>
  <si>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</si>
  <si>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</si>
  <si>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</si>
  <si>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</si>
  <si>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</si>
  <si>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</si>
  <si>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</si>
  <si>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</si>
  <si>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</si>
  <si>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</si>
  <si>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</si>
  <si>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</si>
  <si>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</si>
  <si>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</si>
  <si>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</si>
  <si>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</si>
  <si>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</si>
  <si>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</si>
  <si>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</si>
  <si>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</si>
  <si>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</si>
  <si>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</si>
  <si>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</si>
  <si>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</si>
  <si>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</si>
  <si>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</si>
  <si>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</si>
  <si>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</si>
  <si>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</si>
  <si>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</si>
  <si>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</si>
  <si>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</si>
  <si>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</si>
  <si>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</si>
  <si>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</si>
  <si>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</si>
  <si>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</si>
  <si>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</si>
  <si>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</si>
  <si>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</si>
  <si>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</si>
  <si>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</si>
  <si>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</si>
  <si>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</si>
  <si>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</si>
  <si>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</si>
  <si>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</si>
  <si>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</si>
  <si>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</si>
  <si>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</si>
  <si>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</si>
  <si>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</si>
  <si>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</si>
  <si>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</si>
  <si>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</si>
  <si>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</si>
  <si>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</si>
  <si>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</si>
  <si>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</si>
  <si>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</si>
  <si>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</si>
  <si>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</si>
  <si>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</si>
  <si>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</si>
  <si>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</si>
  <si>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</si>
  <si>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</si>
  <si>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</si>
  <si>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</si>
  <si>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</si>
  <si>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</si>
  <si>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</si>
  <si>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</si>
  <si>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</si>
  <si>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</si>
  <si>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</si>
  <si>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</si>
  <si>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</si>
  <si>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</si>
  <si>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</si>
  <si>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</si>
  <si>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</si>
  <si>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</si>
  <si>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</si>
  <si>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</si>
  <si>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</si>
  <si>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</si>
  <si>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</si>
  <si>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</si>
  <si>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</si>
  <si>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</si>
  <si>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</si>
  <si>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</si>
  <si>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</si>
  <si>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</si>
  <si>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</si>
  <si>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</si>
  <si>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</si>
  <si>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</si>
  <si>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</si>
  <si>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</si>
  <si>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</si>
  <si>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</si>
  <si>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</si>
  <si>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</si>
  <si>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</si>
  <si>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</si>
  <si>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</si>
  <si>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</si>
  <si>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</si>
  <si>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</si>
  <si>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</si>
  <si>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</si>
  <si>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</si>
  <si>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</si>
  <si>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</si>
  <si>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</si>
  <si>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</si>
  <si>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</si>
  <si>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</si>
  <si>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</si>
  <si>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</si>
  <si>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</si>
  <si>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</si>
  <si>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</si>
  <si>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</si>
  <si>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</si>
  <si>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</si>
  <si>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</si>
  <si>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</si>
  <si>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</si>
  <si>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</si>
  <si>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</si>
  <si>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</si>
  <si>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</si>
  <si>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</si>
  <si>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</si>
  <si>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</si>
  <si>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</si>
  <si>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</si>
  <si>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</si>
  <si>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</si>
  <si>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</si>
  <si>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</si>
  <si>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</si>
  <si>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</si>
  <si>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</si>
  <si>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</si>
  <si>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</si>
  <si>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</si>
  <si>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</si>
  <si>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</si>
  <si>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</si>
  <si>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</si>
  <si>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</si>
  <si>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</si>
  <si>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</si>
  <si>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</si>
  <si>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</si>
  <si>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</si>
  <si>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</si>
  <si>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</si>
  <si>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</si>
  <si>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</si>
  <si>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</si>
  <si>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</si>
  <si>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</si>
  <si>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</si>
  <si>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</si>
  <si>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</si>
  <si>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</si>
  <si>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</si>
  <si>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</si>
  <si>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</si>
  <si>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</si>
  <si>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</si>
  <si>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</si>
  <si>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</si>
  <si>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</si>
  <si>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</si>
  <si>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</si>
  <si>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</si>
  <si>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</si>
  <si>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</si>
  <si>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</si>
  <si>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</si>
  <si>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</si>
  <si>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</si>
  <si>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</si>
  <si>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</si>
  <si>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</si>
  <si>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</si>
  <si>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</si>
  <si>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</si>
  <si>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</si>
  <si>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</si>
  <si>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</si>
  <si>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</si>
  <si>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</si>
  <si>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</si>
  <si>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</si>
  <si>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</si>
  <si>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</si>
  <si>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</si>
  <si>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</si>
  <si>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</si>
  <si>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</si>
  <si>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</si>
  <si>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</si>
  <si>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</si>
  <si>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</si>
  <si>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</si>
  <si>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</si>
  <si>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</si>
  <si>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</si>
  <si>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</si>
  <si>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</si>
  <si>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</si>
  <si>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</si>
  <si>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</si>
  <si>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</si>
  <si>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</si>
  <si>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</si>
  <si>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</si>
  <si>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</si>
  <si>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</si>
  <si>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</si>
  <si>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</si>
  <si>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</si>
  <si>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</si>
  <si>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</si>
  <si>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</si>
  <si>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</si>
  <si>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</si>
  <si>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</si>
  <si>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</si>
  <si>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</si>
  <si>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</si>
  <si>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</si>
  <si>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</si>
  <si>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</si>
  <si>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</si>
  <si>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</si>
  <si>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</si>
  <si>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</si>
  <si>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</si>
  <si>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</si>
  <si>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</si>
  <si>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</si>
  <si>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</si>
  <si>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</si>
  <si>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</si>
  <si>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</si>
  <si>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</si>
  <si>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</si>
  <si>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</si>
  <si>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</si>
  <si>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</si>
  <si>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</si>
  <si>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</si>
  <si>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</si>
  <si>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</si>
  <si>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</si>
  <si>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</si>
  <si>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</si>
  <si>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</si>
  <si>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</si>
  <si>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</si>
  <si>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</si>
  <si>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</si>
  <si>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</si>
  <si>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</si>
  <si>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</si>
  <si>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</si>
  <si>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</si>
  <si>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</si>
  <si>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</si>
  <si>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</si>
  <si>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</si>
  <si>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</si>
  <si>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</si>
  <si>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</si>
  <si>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</si>
  <si>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</si>
  <si>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</si>
  <si>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</si>
  <si>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</si>
  <si>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</si>
  <si>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</si>
  <si>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</si>
  <si>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</si>
  <si>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</si>
  <si>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</si>
  <si>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</si>
  <si>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</si>
  <si>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</si>
  <si>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</si>
  <si>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</si>
  <si>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</si>
  <si>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</si>
  <si>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</si>
  <si>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</si>
  <si>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</si>
  <si>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</si>
  <si>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</si>
  <si>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</si>
  <si>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</si>
  <si>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</si>
  <si>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</si>
  <si>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</si>
  <si>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</si>
  <si>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</si>
  <si>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</si>
  <si>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</si>
  <si>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</si>
  <si>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</si>
  <si>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</si>
  <si>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</si>
  <si>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</si>
  <si>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</si>
  <si>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</si>
  <si>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</si>
  <si>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</si>
  <si>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</si>
  <si>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</si>
  <si>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</si>
  <si>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</si>
  <si>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</si>
  <si>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</si>
  <si>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</si>
  <si>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</si>
  <si>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</si>
  <si>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</si>
  <si>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</si>
  <si>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</si>
  <si>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</si>
  <si>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</si>
  <si>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</si>
  <si>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</si>
  <si>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</si>
  <si>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</si>
  <si>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</si>
  <si>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</si>
  <si>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</si>
  <si>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</si>
  <si>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</si>
  <si>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</si>
  <si>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</si>
  <si>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</si>
  <si>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</si>
  <si>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</si>
  <si>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</si>
  <si>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</si>
  <si>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</si>
  <si>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</si>
  <si>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</si>
  <si>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</si>
  <si>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</si>
  <si>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</si>
  <si>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</si>
  <si>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</si>
  <si>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</si>
  <si>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</si>
  <si>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</si>
  <si>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</si>
  <si>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</si>
  <si>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</si>
  <si>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</si>
  <si>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</si>
  <si>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</si>
  <si>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</si>
  <si>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</si>
  <si>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</si>
  <si>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</si>
  <si>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</si>
  <si>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</si>
  <si>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</si>
  <si>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</si>
  <si>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</si>
  <si>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</si>
  <si>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</si>
  <si>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</si>
  <si>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</si>
  <si>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</si>
  <si>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</si>
  <si>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</si>
  <si>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</si>
  <si>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</si>
  <si>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</si>
  <si>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</si>
  <si>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</si>
  <si>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</si>
  <si>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</si>
  <si>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</si>
  <si>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</si>
  <si>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</si>
  <si>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</si>
  <si>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</si>
  <si>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</si>
  <si>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</si>
  <si>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</si>
  <si>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</si>
  <si>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</si>
  <si>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</si>
  <si>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</si>
  <si>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</si>
  <si>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</si>
  <si>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</si>
  <si>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</si>
  <si>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</si>
  <si>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</si>
  <si>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</si>
  <si>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</si>
  <si>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</si>
  <si>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</si>
  <si>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</si>
  <si>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</si>
  <si>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</si>
  <si>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</si>
  <si>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</si>
  <si>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</si>
  <si>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</si>
  <si>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</si>
  <si>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</si>
  <si>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</si>
  <si>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</si>
  <si>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</si>
  <si>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</si>
  <si>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</si>
  <si>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</si>
  <si>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</si>
  <si>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</si>
  <si>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</si>
  <si>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</si>
  <si>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</si>
  <si>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</si>
  <si>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</si>
  <si>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</si>
  <si>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</si>
  <si>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</si>
  <si>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</si>
  <si>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</si>
  <si>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</si>
  <si>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</si>
  <si>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</si>
  <si>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</si>
  <si>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</si>
  <si>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</si>
  <si>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</si>
  <si>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</si>
  <si>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</si>
  <si>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</si>
  <si>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</si>
  <si>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</si>
  <si>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</si>
  <si>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</si>
  <si>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</si>
  <si>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</si>
  <si>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</si>
  <si>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</si>
  <si>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</si>
  <si>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</si>
  <si>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</si>
  <si>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</si>
  <si>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</si>
  <si>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</si>
  <si>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</si>
  <si>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</si>
  <si>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</si>
  <si>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</si>
  <si>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</si>
  <si>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</si>
  <si>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</si>
  <si>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</si>
  <si>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</si>
  <si>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</si>
  <si>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</si>
  <si>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</si>
  <si>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</si>
  <si>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</si>
  <si>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</si>
  <si>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</si>
  <si>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</si>
  <si>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</si>
  <si>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</si>
  <si>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</si>
  <si>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</si>
  <si>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</si>
  <si>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</si>
  <si>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</si>
  <si>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</si>
  <si>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</si>
  <si>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</si>
  <si>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</si>
  <si>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</si>
  <si>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</si>
  <si>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</si>
  <si>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</si>
  <si>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</si>
  <si>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</si>
  <si>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</si>
  <si>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</si>
  <si>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</si>
  <si>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</si>
  <si>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</si>
  <si>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</si>
  <si>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</si>
  <si>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</si>
  <si>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</si>
  <si>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</si>
  <si>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</si>
  <si>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</si>
  <si>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</si>
  <si>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</si>
  <si>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</si>
  <si>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</si>
  <si>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</si>
  <si>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</si>
  <si>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</si>
  <si>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</si>
  <si>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</si>
  <si>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</si>
  <si>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</si>
  <si>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</si>
  <si>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</si>
  <si>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</si>
  <si>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</si>
  <si>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</si>
  <si>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</si>
  <si>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</si>
  <si>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</si>
  <si>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</si>
  <si>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</si>
  <si>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</si>
  <si>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</si>
  <si>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</si>
  <si>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</si>
  <si>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</si>
  <si>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</si>
  <si>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</si>
  <si>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</si>
  <si>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</si>
  <si>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</si>
  <si>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</si>
  <si>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</si>
  <si>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</si>
  <si>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</si>
  <si>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</si>
  <si>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</si>
  <si>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</si>
  <si>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</si>
  <si>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</si>
  <si>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</si>
  <si>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</si>
  <si>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</si>
  <si>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</si>
  <si>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</si>
  <si>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</si>
  <si>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</si>
  <si>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</si>
  <si>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</si>
  <si>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</si>
  <si>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</si>
  <si>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</si>
  <si>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</si>
  <si>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</si>
  <si>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</si>
  <si>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</si>
  <si>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</si>
  <si>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</si>
  <si>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</si>
  <si>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</si>
  <si>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</si>
  <si>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</si>
  <si>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</si>
  <si>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</si>
  <si>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</si>
  <si>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</si>
  <si>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</si>
  <si>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</si>
  <si>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</si>
  <si>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</si>
  <si>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</si>
  <si>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</si>
  <si>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</si>
  <si>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</si>
  <si>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</si>
  <si>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</si>
  <si>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</si>
  <si>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</si>
  <si>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</si>
  <si>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</si>
  <si>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</si>
  <si>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</si>
  <si>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</si>
  <si>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</si>
  <si>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</si>
  <si>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</si>
  <si>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</si>
  <si>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</si>
  <si>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</si>
  <si>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</si>
  <si>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</si>
  <si>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</si>
  <si>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</si>
  <si>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</si>
  <si>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</si>
  <si>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</si>
  <si>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</si>
  <si>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</si>
  <si>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</si>
  <si>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</si>
  <si>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</si>
  <si>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</si>
  <si>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</si>
  <si>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</si>
  <si>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</si>
  <si>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</si>
  <si>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</si>
  <si>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</si>
  <si>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</si>
  <si>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</si>
  <si>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</si>
  <si>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</si>
  <si>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</si>
  <si>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</si>
  <si>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</si>
  <si>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</si>
  <si>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</si>
  <si>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</si>
  <si>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</si>
  <si>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</si>
  <si>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</si>
  <si>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</si>
  <si>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</si>
  <si>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</si>
  <si>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</si>
  <si>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</si>
  <si>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</si>
  <si>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</si>
  <si>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</si>
  <si>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</si>
  <si>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</si>
  <si>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</si>
  <si>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</si>
  <si>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</si>
  <si>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</si>
  <si>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</si>
  <si>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</si>
  <si>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</si>
  <si>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</si>
  <si>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</si>
  <si>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</si>
  <si>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</si>
  <si>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</si>
  <si>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</si>
  <si>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</si>
  <si>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</si>
  <si>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</si>
  <si>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</si>
  <si>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</si>
  <si>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</si>
  <si>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</si>
  <si>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</si>
  <si>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</si>
  <si>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</si>
  <si>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</si>
  <si>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</si>
  <si>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</si>
  <si>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</si>
  <si>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</si>
  <si>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</si>
  <si>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</si>
  <si>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</si>
  <si>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</si>
  <si>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</si>
  <si>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</si>
  <si>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</si>
  <si>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</si>
  <si>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</si>
  <si>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</si>
  <si>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</si>
  <si>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</si>
  <si>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</si>
  <si>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</si>
  <si>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</si>
  <si>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</si>
  <si>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</si>
  <si>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</si>
  <si>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</si>
  <si>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</si>
  <si>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</si>
  <si>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</si>
  <si>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</si>
  <si>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</si>
  <si>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</si>
  <si>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</si>
  <si>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</si>
  <si>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</si>
  <si>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</si>
  <si>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</si>
  <si>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</si>
  <si>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</si>
  <si>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</si>
  <si>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</si>
  <si>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</si>
  <si>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</si>
  <si>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</si>
  <si>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</si>
  <si>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</si>
  <si>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</si>
  <si>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</si>
  <si>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</si>
  <si>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</si>
  <si>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</si>
  <si>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</si>
  <si>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</si>
  <si>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</si>
  <si>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</si>
  <si>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</si>
  <si>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</si>
  <si>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</si>
  <si>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</si>
  <si>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</si>
  <si>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</si>
  <si>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</si>
  <si>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</si>
  <si>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</si>
  <si>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</si>
  <si>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</si>
  <si>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</si>
  <si>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</si>
  <si>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</si>
  <si>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</si>
  <si>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</si>
  <si>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</si>
  <si>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</si>
  <si>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</si>
  <si>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</si>
  <si>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</si>
  <si>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</si>
  <si>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</si>
  <si>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</si>
  <si>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</si>
  <si>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</si>
  <si>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</si>
  <si>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</si>
  <si>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</si>
  <si>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</si>
  <si>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</si>
  <si>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</si>
  <si>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</si>
  <si>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</si>
  <si>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</si>
  <si>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</si>
  <si>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</si>
  <si>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</si>
  <si>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</si>
  <si>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</si>
  <si>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</si>
  <si>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</si>
  <si>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</si>
  <si>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</si>
  <si>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</si>
  <si>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</si>
  <si>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</si>
  <si>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</si>
  <si>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</si>
  <si>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</si>
  <si>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</si>
  <si>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</si>
  <si>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</si>
  <si>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</si>
  <si>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</si>
  <si>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</si>
  <si>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</si>
  <si>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</si>
  <si>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</si>
  <si>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</si>
  <si>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</si>
  <si>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</si>
  <si>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</si>
  <si>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</si>
  <si>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</si>
  <si>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</si>
  <si>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</si>
  <si>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</si>
  <si>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</si>
  <si>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</si>
  <si>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</si>
  <si>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</si>
  <si>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</si>
  <si>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</si>
  <si>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</si>
  <si>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</si>
  <si>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</si>
  <si>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</si>
  <si>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</si>
  <si>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</si>
  <si>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</si>
  <si>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</si>
  <si>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</si>
  <si>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</si>
  <si>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</si>
  <si>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</si>
  <si>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</si>
  <si>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</si>
  <si>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</si>
  <si>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</si>
  <si>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</si>
  <si>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</si>
  <si>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</si>
  <si>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</si>
  <si>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</si>
  <si>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</si>
  <si>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</si>
  <si>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</si>
  <si>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</si>
  <si>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</si>
  <si>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</si>
  <si>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</si>
  <si>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</si>
  <si>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</si>
  <si>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</si>
  <si>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</si>
  <si>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</si>
  <si>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</si>
  <si>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</si>
  <si>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</si>
  <si>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</si>
  <si>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</si>
  <si>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</si>
  <si>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</si>
  <si>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</si>
  <si>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</si>
  <si>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</si>
  <si>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</si>
  <si>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</si>
  <si>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</si>
  <si>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</si>
  <si>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</si>
  <si>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</si>
  <si>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</si>
  <si>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</si>
  <si>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</si>
  <si>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</si>
  <si>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</si>
  <si>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</si>
  <si>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</si>
  <si>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</si>
  <si>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</si>
  <si>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</si>
  <si>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</si>
  <si>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</si>
  <si>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</si>
  <si>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</si>
  <si>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</si>
  <si>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</si>
  <si>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</si>
  <si>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</si>
  <si>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</si>
  <si>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</si>
  <si>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</si>
  <si>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</si>
  <si>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</si>
  <si>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</si>
  <si>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</si>
  <si>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</si>
  <si>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</si>
  <si>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</si>
  <si>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</si>
  <si>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</si>
  <si>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</si>
  <si>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</si>
  <si>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</si>
  <si>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</si>
  <si>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</si>
  <si>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</si>
  <si>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</si>
  <si>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</si>
  <si>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</si>
  <si>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</si>
  <si>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</si>
  <si>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</si>
  <si>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</si>
  <si>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</si>
  <si>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</si>
  <si>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</si>
  <si>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</si>
  <si>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</si>
  <si>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</si>
  <si>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</si>
  <si>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</si>
  <si>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</si>
  <si>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</si>
  <si>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</si>
  <si>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</si>
  <si>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</si>
  <si>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</si>
  <si>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</si>
  <si>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</si>
  <si>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</si>
  <si>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</si>
  <si>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</si>
  <si>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</si>
  <si>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</si>
  <si>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</si>
  <si>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</si>
  <si>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</si>
  <si>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</si>
  <si>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</si>
  <si>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</si>
  <si>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</si>
  <si>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</si>
  <si>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</si>
  <si>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</si>
  <si>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</si>
  <si>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</si>
  <si>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</si>
  <si>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</si>
  <si>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</si>
  <si>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</si>
  <si>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</si>
  <si>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</si>
  <si>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</si>
  <si>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</si>
  <si>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</si>
  <si>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</si>
  <si>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</si>
  <si>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</si>
  <si>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</si>
  <si>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</si>
  <si>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</si>
  <si>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</si>
  <si>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</si>
  <si>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</si>
  <si>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</si>
  <si>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</si>
  <si>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</si>
  <si>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</si>
  <si>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</si>
  <si>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</si>
  <si>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</si>
  <si>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</si>
  <si>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</si>
  <si>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</si>
  <si>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</si>
  <si>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</si>
  <si>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</si>
  <si>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</si>
  <si>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</si>
  <si>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</si>
  <si>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</si>
  <si>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</si>
  <si>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</si>
  <si>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</si>
  <si>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</si>
  <si>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</si>
  <si>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</si>
  <si>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</si>
  <si>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</si>
  <si>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</si>
  <si>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</si>
  <si>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</si>
  <si>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</si>
  <si>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</si>
  <si>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</si>
  <si>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</si>
  <si>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</si>
  <si>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</si>
  <si>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</si>
  <si>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</si>
  <si>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</si>
  <si>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</si>
  <si>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</si>
  <si>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</si>
  <si>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</si>
  <si>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</si>
  <si>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</si>
  <si>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</si>
  <si>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</si>
  <si>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</si>
  <si>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</si>
  <si>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</si>
  <si>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</si>
  <si>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</si>
  <si>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</si>
  <si>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</si>
  <si>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</si>
  <si>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</si>
  <si>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</si>
  <si>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</si>
  <si>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</si>
  <si>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</si>
  <si>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</si>
  <si>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</si>
  <si>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</si>
  <si>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</si>
  <si>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</si>
  <si>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</si>
  <si>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</si>
  <si>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</si>
  <si>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</si>
  <si>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</si>
  <si>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</si>
  <si>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</si>
  <si>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</si>
  <si>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</si>
  <si>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</si>
  <si>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</si>
  <si>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</si>
  <si>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</si>
  <si>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</si>
  <si>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</si>
  <si>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</si>
  <si>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</si>
  <si>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</si>
  <si>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</si>
  <si>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</si>
  <si>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</si>
  <si>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</si>
  <si>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</si>
  <si>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</si>
  <si>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</si>
  <si>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</si>
  <si>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</si>
  <si>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</si>
  <si>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</si>
  <si>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</si>
  <si>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</si>
  <si>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</si>
  <si>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</si>
  <si>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</si>
  <si>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</si>
  <si>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</si>
  <si>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</si>
  <si>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</si>
  <si>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</si>
  <si>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</si>
  <si>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</si>
  <si>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</si>
  <si>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</si>
  <si>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</si>
  <si>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</si>
  <si>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</si>
  <si>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</si>
  <si>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</si>
  <si>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</si>
  <si>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</si>
  <si>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</si>
  <si>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</si>
  <si>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</si>
  <si>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</si>
  <si>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</si>
  <si>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</si>
  <si>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</si>
  <si>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</si>
  <si>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</si>
  <si>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</si>
  <si>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</si>
  <si>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</si>
  <si>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</si>
  <si>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</si>
  <si>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</si>
  <si>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</si>
  <si>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</si>
  <si>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</si>
  <si>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</si>
  <si>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</si>
  <si>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</si>
  <si>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</si>
  <si>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</si>
  <si>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</si>
  <si>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</si>
  <si>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</si>
  <si>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</si>
  <si>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</si>
  <si>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</si>
  <si>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</si>
  <si>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</si>
  <si>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</si>
  <si>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</si>
  <si>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</si>
  <si>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</si>
  <si>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</si>
  <si>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</si>
  <si>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</si>
  <si>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</si>
  <si>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</si>
  <si>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</si>
  <si>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</si>
  <si>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</si>
  <si>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</si>
  <si>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</si>
  <si>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</si>
  <si>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</si>
  <si>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</si>
  <si>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</si>
  <si>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</si>
  <si>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</si>
  <si>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</si>
  <si>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</si>
  <si>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</si>
  <si>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</si>
  <si>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</si>
  <si>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</si>
  <si>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</si>
  <si>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</si>
  <si>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</si>
  <si>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</si>
  <si>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</si>
  <si>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</si>
  <si>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</si>
  <si>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</si>
  <si>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</si>
  <si>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</si>
  <si>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</si>
  <si>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</si>
  <si>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</si>
  <si>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</si>
  <si>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</si>
  <si>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</si>
  <si>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</si>
  <si>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</si>
  <si>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</si>
  <si>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</si>
  <si>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</si>
  <si>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</si>
  <si>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</si>
  <si>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</si>
  <si>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</si>
  <si>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</si>
  <si>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</si>
  <si>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</si>
  <si>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</si>
  <si>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</si>
  <si>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</si>
  <si>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</si>
  <si>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</si>
  <si>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</si>
  <si>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</si>
  <si>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</si>
  <si>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</si>
  <si>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</si>
  <si>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</si>
  <si>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</si>
  <si>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</si>
  <si>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</si>
  <si>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</si>
  <si>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</si>
  <si>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</si>
  <si>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</si>
  <si>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</si>
  <si>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</si>
  <si>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</si>
  <si>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</si>
  <si>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</si>
  <si>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</si>
  <si>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</si>
  <si>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</si>
  <si>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</si>
  <si>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</si>
  <si>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</si>
  <si>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</si>
  <si>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</si>
  <si>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</si>
  <si>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</si>
  <si>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</si>
  <si>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</si>
  <si>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</si>
  <si>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</si>
  <si>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</si>
  <si>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</si>
  <si>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</si>
  <si>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</si>
  <si>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</si>
  <si>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</si>
  <si>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</si>
  <si>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</si>
  <si>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</si>
  <si>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</si>
  <si>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</si>
  <si>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</si>
  <si>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</si>
  <si>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</si>
  <si>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</si>
  <si>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</si>
  <si>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</si>
  <si>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</si>
  <si>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</si>
  <si>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</si>
  <si>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</si>
  <si>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</si>
  <si>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</si>
  <si>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</si>
  <si>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</si>
  <si>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</si>
  <si>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</si>
  <si>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</si>
  <si>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</si>
  <si>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</si>
  <si>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</si>
  <si>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</si>
  <si>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</si>
  <si>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</si>
  <si>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</si>
  <si>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</si>
  <si>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</si>
  <si>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</si>
  <si>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</si>
  <si>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</si>
  <si>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</si>
  <si>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</si>
  <si>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</si>
  <si>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</si>
  <si>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</si>
  <si>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</si>
  <si>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</si>
  <si>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</si>
  <si>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</si>
  <si>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</si>
  <si>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</si>
  <si>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</si>
  <si>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</si>
  <si>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</si>
  <si>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</si>
  <si>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</si>
  <si>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</si>
  <si>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</si>
  <si>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</si>
  <si>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</si>
  <si>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</si>
  <si>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</si>
  <si>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</si>
  <si>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</si>
  <si>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</si>
  <si>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</si>
  <si>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</si>
  <si>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</si>
  <si>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</si>
  <si>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</si>
  <si>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</si>
  <si>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</si>
  <si>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</si>
  <si>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</si>
  <si>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</si>
  <si>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</si>
  <si>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</si>
  <si>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</si>
  <si>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</si>
  <si>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</si>
  <si>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</si>
  <si>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</si>
  <si>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</si>
  <si>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</si>
  <si>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</si>
  <si>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</si>
  <si>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</si>
  <si>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</si>
  <si>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</si>
  <si>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</si>
  <si>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</si>
  <si>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</si>
  <si>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</si>
  <si>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</si>
  <si>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</si>
  <si>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</si>
  <si>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</si>
  <si>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</si>
  <si>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</si>
  <si>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</si>
  <si>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</si>
  <si>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</si>
  <si>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</si>
  <si>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</si>
  <si>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</si>
  <si>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</si>
  <si>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</si>
  <si>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</si>
  <si>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</si>
  <si>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</si>
  <si>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</si>
  <si>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</si>
  <si>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</si>
  <si>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</si>
  <si>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</si>
  <si>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</si>
  <si>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</si>
  <si>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</si>
  <si>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</si>
  <si>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</si>
  <si>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</si>
  <si>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</si>
  <si>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</si>
  <si>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</si>
  <si>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</si>
  <si>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</si>
  <si>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</si>
  <si>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</si>
  <si>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</si>
  <si>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</si>
  <si>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</si>
  <si>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</si>
  <si>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</si>
  <si>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</si>
  <si>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</si>
  <si>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</si>
  <si>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</si>
  <si>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</si>
  <si>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</si>
  <si>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</si>
  <si>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</si>
  <si>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</si>
  <si>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</si>
  <si>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</si>
  <si>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</si>
  <si>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</si>
  <si>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</si>
  <si>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</si>
  <si>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</si>
  <si>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</si>
  <si>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</si>
  <si>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</si>
  <si>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</si>
  <si>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</si>
  <si>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</si>
  <si>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</si>
  <si>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</si>
  <si>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</si>
  <si>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</si>
  <si>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</si>
  <si>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</si>
  <si>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</si>
  <si>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</si>
  <si>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</si>
  <si>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</si>
  <si>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</si>
  <si>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</si>
  <si>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</si>
  <si>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</si>
  <si>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</si>
  <si>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</si>
  <si>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</si>
  <si>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</si>
  <si>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</si>
  <si>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</si>
  <si>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</si>
  <si>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</si>
  <si>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</si>
  <si>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</si>
  <si>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</si>
  <si>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</si>
  <si>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</si>
  <si>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</si>
  <si>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</si>
  <si>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</si>
  <si>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</si>
  <si>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</si>
  <si>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</si>
  <si>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</si>
  <si>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</si>
  <si>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</si>
  <si>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</si>
  <si>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</si>
  <si>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</si>
  <si>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</si>
  <si>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</si>
  <si>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</si>
  <si>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</si>
  <si>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</si>
  <si>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</si>
  <si>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</si>
  <si>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</si>
  <si>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</si>
  <si>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</si>
  <si>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</si>
  <si>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</si>
  <si>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</si>
  <si>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</si>
  <si>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</si>
  <si>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</si>
  <si>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</si>
  <si>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</si>
  <si>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</si>
  <si>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</si>
  <si>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</si>
  <si>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</si>
  <si>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</si>
  <si>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</si>
  <si>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</si>
  <si>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</si>
  <si>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</si>
  <si>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</si>
  <si>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</si>
  <si>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</si>
  <si>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</si>
  <si>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</si>
  <si>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</si>
  <si>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</si>
  <si>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</si>
  <si>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</si>
  <si>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</si>
  <si>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</si>
  <si>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</si>
  <si>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</si>
  <si>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</si>
  <si>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</si>
  <si>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</si>
  <si>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</si>
  <si>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</si>
  <si>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</si>
  <si>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</si>
  <si>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</si>
  <si>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</si>
  <si>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</si>
  <si>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</si>
  <si>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</si>
  <si>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</si>
  <si>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</si>
  <si>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</si>
  <si>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</si>
  <si>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</si>
  <si>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</si>
  <si>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</si>
  <si>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</si>
  <si>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</si>
  <si>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</si>
  <si>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</si>
  <si>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</si>
  <si>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</si>
  <si>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</si>
  <si>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</si>
  <si>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</si>
  <si>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</si>
  <si>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</si>
  <si>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</si>
  <si>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</si>
  <si>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</si>
  <si>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</si>
  <si>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</si>
  <si>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</si>
  <si>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</si>
  <si>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</si>
  <si>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</si>
  <si>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</si>
  <si>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</si>
  <si>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</si>
  <si>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</si>
  <si>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</si>
  <si>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</si>
  <si>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</si>
  <si>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</si>
  <si>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</si>
  <si>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</si>
  <si>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</si>
  <si>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</si>
  <si>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</si>
  <si>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</si>
  <si>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</si>
  <si>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</si>
  <si>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</si>
  <si>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</si>
  <si>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</si>
  <si>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</si>
  <si>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</si>
  <si>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</si>
  <si>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</si>
  <si>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</si>
  <si>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</si>
  <si>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</si>
  <si>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</si>
  <si>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</si>
  <si>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</si>
  <si>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</si>
  <si>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</si>
  <si>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</si>
  <si>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</si>
  <si>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</si>
  <si>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</si>
  <si>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</si>
  <si>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</si>
  <si>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</si>
  <si>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</si>
  <si>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</si>
  <si>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</si>
  <si>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</si>
  <si>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</si>
  <si>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</si>
  <si>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</si>
  <si>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</si>
  <si>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</si>
  <si>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</si>
  <si>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</si>
  <si>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</si>
  <si>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</si>
  <si>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</si>
  <si>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</si>
  <si>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</si>
  <si>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</si>
  <si>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</si>
  <si>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</si>
  <si>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</si>
  <si>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</si>
  <si>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</si>
  <si>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</si>
  <si>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</si>
  <si>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</si>
  <si>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</si>
  <si>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</si>
  <si>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</si>
  <si>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</si>
  <si>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</si>
  <si>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</si>
  <si>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</si>
  <si>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</si>
  <si>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</si>
  <si>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</si>
  <si>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</si>
  <si>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</si>
  <si>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</si>
  <si>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</si>
  <si>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</si>
  <si>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</si>
  <si>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</si>
  <si>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</si>
  <si>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</si>
  <si>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</si>
  <si>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</si>
  <si>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</si>
  <si>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</si>
  <si>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</si>
  <si>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</si>
  <si>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</si>
  <si>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</si>
  <si>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</si>
  <si>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</si>
  <si>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</si>
  <si>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</si>
  <si>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</si>
  <si>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</si>
  <si>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</si>
  <si>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</si>
  <si>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</si>
  <si>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</si>
  <si>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</si>
  <si>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</si>
  <si>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</si>
  <si>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</si>
  <si>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</si>
  <si>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</si>
  <si>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</si>
  <si>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</si>
  <si>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</si>
  <si>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</si>
  <si>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</si>
  <si>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</si>
  <si>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</si>
  <si>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</si>
  <si>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</si>
  <si>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</si>
  <si>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</si>
  <si>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</si>
  <si>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</si>
  <si>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</si>
  <si>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</si>
  <si>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</si>
  <si>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</si>
  <si>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</si>
  <si>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</si>
  <si>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</si>
  <si>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</si>
  <si>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</si>
  <si>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</si>
  <si>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</si>
  <si>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</si>
  <si>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</si>
  <si>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</si>
  <si>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</si>
  <si>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</si>
  <si>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</si>
  <si>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</si>
  <si>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</si>
  <si>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</si>
  <si>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</si>
  <si>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</si>
  <si>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</si>
  <si>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</si>
  <si>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</si>
  <si>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</si>
  <si>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</si>
  <si>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</si>
  <si>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</si>
  <si>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</si>
  <si>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</si>
  <si>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</si>
  <si>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</si>
  <si>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</si>
  <si>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</si>
  <si>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</si>
  <si>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</si>
  <si>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</si>
  <si>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</si>
  <si>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</si>
  <si>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</si>
  <si>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</si>
  <si>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</si>
  <si>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</si>
  <si>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</si>
  <si>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</si>
  <si>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</si>
  <si>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</si>
  <si>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</si>
  <si>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</si>
  <si>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</si>
  <si>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</si>
  <si>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</si>
  <si>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</si>
  <si>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</si>
  <si>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</si>
  <si>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</si>
  <si>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</si>
  <si>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</si>
  <si>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</si>
  <si>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</si>
  <si>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</si>
  <si>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</si>
  <si>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</si>
  <si>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</si>
  <si>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</si>
  <si>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</si>
  <si>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</si>
  <si>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</si>
  <si>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</si>
  <si>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</si>
  <si>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</si>
  <si>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</si>
  <si>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</si>
  <si>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</si>
  <si>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</si>
  <si>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</si>
  <si>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</si>
  <si>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</si>
  <si>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</si>
  <si>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</si>
  <si>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</si>
  <si>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</si>
  <si>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</si>
  <si>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</si>
  <si>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</si>
  <si>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</si>
  <si>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</si>
  <si>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</si>
  <si>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</si>
  <si>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</si>
  <si>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</si>
  <si>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</si>
  <si>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</si>
  <si>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</si>
  <si>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</si>
  <si>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</si>
  <si>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</si>
  <si>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</si>
  <si>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</si>
  <si>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</si>
  <si>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</si>
  <si>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</si>
  <si>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</si>
  <si>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</si>
  <si>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</si>
  <si>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</si>
  <si>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</si>
  <si>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</si>
  <si>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</si>
  <si>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</si>
  <si>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</si>
  <si>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</si>
  <si>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</si>
  <si>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</si>
  <si>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</si>
  <si>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</si>
  <si>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</si>
  <si>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</si>
  <si>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</si>
  <si>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</si>
  <si>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</si>
  <si>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</si>
  <si>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</si>
  <si>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</si>
  <si>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</si>
  <si>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</si>
  <si>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</si>
  <si>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</si>
  <si>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</si>
  <si>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</si>
  <si>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</si>
  <si>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</si>
  <si>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</si>
  <si>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</si>
  <si>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</si>
  <si>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</si>
  <si>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</si>
  <si>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</si>
  <si>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</si>
  <si>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</si>
  <si>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</si>
  <si>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</si>
  <si>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</si>
  <si>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</si>
  <si>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</si>
  <si>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</si>
  <si>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</si>
  <si>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</si>
  <si>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</si>
  <si>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</si>
  <si>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</si>
  <si>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</si>
  <si>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</si>
  <si>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</si>
  <si>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</si>
  <si>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</si>
  <si>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</si>
  <si>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</si>
  <si>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</si>
  <si>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</si>
  <si>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</si>
  <si>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</si>
  <si>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</si>
  <si>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</si>
  <si>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</si>
  <si>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</si>
  <si>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</si>
  <si>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</si>
  <si>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</si>
  <si>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</si>
  <si>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</si>
  <si>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</si>
  <si>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</si>
  <si>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</si>
  <si>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</si>
  <si>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</si>
  <si>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</si>
  <si>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</si>
  <si>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</si>
  <si>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</si>
  <si>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</si>
  <si>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</si>
  <si>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</si>
  <si>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</si>
  <si>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</si>
  <si>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</si>
  <si>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</si>
  <si>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</si>
  <si>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</si>
  <si>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</si>
  <si>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</si>
  <si>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</si>
  <si>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</si>
  <si>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</si>
  <si>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</si>
  <si>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</si>
  <si>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</si>
  <si>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</si>
  <si>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</si>
  <si>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</si>
  <si>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</si>
  <si>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</si>
  <si>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</si>
  <si>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</si>
  <si>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</si>
  <si>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</si>
  <si>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</si>
  <si>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</si>
  <si>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</si>
  <si>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</si>
  <si>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</si>
  <si>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</si>
  <si>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</si>
  <si>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</si>
  <si>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</si>
  <si>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</si>
  <si>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</si>
  <si>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</si>
  <si>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</si>
  <si>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</si>
  <si>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</si>
  <si>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</si>
  <si>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</si>
  <si>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</si>
  <si>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</si>
  <si>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</si>
  <si>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</si>
  <si>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</si>
  <si>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</si>
  <si>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</si>
  <si>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</si>
  <si>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</si>
  <si>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</si>
  <si>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</si>
  <si>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</si>
  <si>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</si>
  <si>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</si>
  <si>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</si>
  <si>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</si>
  <si>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</si>
  <si>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</si>
  <si>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</si>
  <si>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</si>
  <si>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</si>
  <si>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</si>
  <si>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</si>
  <si>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</si>
  <si>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</si>
  <si>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</si>
  <si>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</si>
  <si>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</si>
  <si>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</si>
  <si>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</si>
  <si>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</si>
  <si>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</si>
  <si>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</si>
  <si>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</si>
  <si>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</si>
  <si>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</si>
  <si>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</si>
  <si>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</si>
  <si>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</si>
  <si>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</si>
  <si>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</si>
  <si>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</si>
  <si>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</si>
  <si>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</si>
  <si>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</si>
  <si>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</si>
  <si>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</si>
  <si>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</si>
  <si>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</si>
  <si>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</si>
  <si>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</si>
  <si>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</si>
  <si>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</si>
  <si>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</si>
  <si>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</si>
  <si>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</si>
  <si>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</si>
  <si>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</si>
  <si>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</si>
  <si>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</si>
  <si>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</si>
  <si>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</si>
  <si>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</si>
  <si>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</si>
  <si>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</si>
  <si>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</si>
  <si>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</si>
  <si>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</si>
  <si>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</si>
  <si>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</si>
  <si>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</si>
  <si>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</si>
  <si>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</si>
  <si>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</si>
  <si>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</si>
  <si>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</si>
  <si>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</si>
  <si>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</si>
  <si>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</si>
  <si>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</si>
  <si>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</si>
  <si>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</si>
  <si>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</si>
  <si>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</si>
  <si>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</si>
  <si>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</si>
  <si>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</si>
  <si>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</si>
  <si>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</si>
  <si>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</si>
  <si>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</si>
  <si>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</si>
  <si>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</si>
  <si>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</si>
  <si>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</si>
  <si>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</si>
  <si>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</si>
  <si>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</si>
  <si>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</si>
  <si>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</si>
  <si>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</si>
  <si>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</si>
  <si>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</si>
  <si>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</si>
  <si>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</si>
  <si>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</si>
  <si>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</si>
  <si>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</si>
  <si>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</si>
  <si>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</si>
  <si>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</si>
  <si>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</si>
  <si>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</si>
  <si>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</si>
  <si>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</si>
  <si>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</si>
  <si>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</si>
  <si>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</si>
  <si>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</si>
  <si>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</si>
  <si>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</si>
  <si>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</si>
  <si>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</si>
  <si>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</si>
  <si>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</si>
  <si>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</si>
  <si>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</si>
  <si>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</si>
  <si>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</si>
  <si>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</si>
  <si>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</si>
  <si>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</si>
  <si>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</si>
  <si>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</si>
  <si>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</si>
  <si>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</si>
  <si>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</si>
  <si>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</si>
  <si>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</si>
  <si>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</si>
  <si>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</si>
  <si>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</si>
  <si>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</si>
  <si>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</si>
  <si>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</si>
  <si>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</si>
  <si>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</si>
  <si>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</si>
  <si>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</si>
  <si>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</si>
  <si>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</si>
  <si>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</si>
  <si>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</si>
  <si>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</si>
  <si>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</si>
  <si>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</si>
  <si>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</si>
  <si>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</si>
  <si>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</si>
  <si>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</si>
  <si>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</si>
  <si>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</si>
  <si>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</si>
  <si>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</si>
  <si>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</si>
  <si>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</si>
  <si>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</si>
  <si>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</si>
  <si>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</si>
  <si>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</si>
  <si>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</si>
  <si>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</si>
  <si>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</si>
  <si>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</si>
  <si>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</si>
  <si>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</si>
  <si>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</si>
  <si>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</si>
  <si>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</si>
  <si>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</si>
  <si>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</si>
  <si>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</si>
  <si>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</si>
  <si>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</si>
  <si>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</si>
  <si>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</si>
  <si>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</si>
  <si>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</si>
  <si>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</si>
  <si>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</si>
  <si>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</si>
  <si>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</si>
  <si>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</si>
  <si>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</si>
  <si>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</si>
  <si>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</si>
  <si>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</si>
  <si>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</si>
  <si>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</si>
  <si>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</si>
  <si>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</si>
  <si>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</si>
  <si>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</si>
  <si>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</si>
  <si>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</si>
  <si>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</si>
  <si>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</si>
  <si>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</si>
  <si>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</si>
  <si>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</si>
  <si>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</si>
  <si>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</si>
  <si>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</si>
  <si>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</si>
  <si>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</si>
  <si>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</si>
  <si>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</si>
  <si>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</si>
  <si>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</si>
  <si>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</si>
  <si>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</si>
  <si>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</si>
  <si>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</si>
  <si>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</si>
  <si>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</si>
  <si>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</si>
  <si>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</si>
  <si>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</si>
  <si>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</si>
  <si>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</si>
  <si>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</si>
  <si>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</si>
  <si>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</si>
  <si>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</si>
  <si>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</si>
  <si>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</si>
  <si>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</si>
  <si>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</si>
  <si>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</si>
  <si>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</si>
  <si>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</si>
  <si>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</si>
  <si>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</si>
  <si>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</si>
  <si>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</si>
  <si>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</si>
  <si>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</si>
  <si>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</si>
  <si>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</si>
  <si>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</si>
  <si>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</si>
  <si>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</si>
  <si>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</si>
  <si>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</si>
  <si>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</si>
  <si>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</si>
  <si>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</si>
  <si>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</si>
  <si>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</si>
  <si>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</si>
  <si>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</si>
  <si>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</si>
  <si>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</si>
  <si>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</si>
  <si>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</si>
  <si>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</si>
  <si>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</si>
  <si>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</si>
  <si>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</si>
  <si>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</si>
  <si>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</si>
  <si>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</si>
  <si>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</si>
  <si>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</si>
  <si>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</si>
  <si>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</si>
  <si>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</si>
  <si>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</si>
  <si>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</si>
  <si>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</si>
  <si>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</si>
  <si>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</si>
  <si>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</si>
  <si>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</si>
  <si>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</si>
  <si>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</si>
  <si>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</si>
  <si>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</si>
  <si>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</si>
  <si>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</si>
  <si>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</si>
  <si>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</si>
  <si>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</si>
  <si>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</si>
  <si>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</si>
  <si>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</si>
  <si>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</si>
  <si>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</si>
  <si>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</si>
  <si>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</si>
  <si>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</si>
  <si>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</si>
  <si>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</si>
  <si>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</si>
  <si>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</si>
  <si>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</si>
  <si>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</si>
  <si>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</si>
  <si>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</si>
  <si>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</si>
  <si>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</si>
  <si>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</si>
  <si>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</si>
  <si>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</si>
  <si>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</si>
  <si>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</si>
  <si>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</si>
  <si>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</si>
  <si>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</si>
  <si>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</si>
  <si>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</si>
  <si>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</si>
  <si>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</si>
  <si>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</si>
  <si>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</si>
  <si>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</si>
  <si>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</si>
  <si>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</si>
  <si>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</si>
  <si>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</si>
  <si>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</si>
  <si>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</si>
  <si>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</si>
  <si>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</si>
  <si>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</si>
  <si>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</si>
  <si>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</si>
  <si>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</si>
  <si>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</si>
  <si>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</si>
  <si>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</si>
  <si>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</si>
  <si>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</si>
  <si>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</si>
  <si>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</si>
  <si>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</si>
  <si>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</si>
  <si>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</si>
  <si>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</si>
  <si>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</si>
  <si>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</si>
  <si>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</si>
  <si>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</si>
  <si>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</si>
  <si>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</si>
  <si>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</si>
  <si>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</si>
  <si>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</si>
  <si>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</si>
  <si>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</si>
  <si>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</si>
  <si>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</si>
  <si>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</si>
  <si>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</si>
  <si>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</si>
  <si>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</si>
  <si>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</si>
  <si>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</si>
  <si>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</si>
  <si>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</si>
  <si>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</si>
  <si>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</si>
  <si>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</si>
  <si>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</si>
  <si>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</si>
  <si>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</si>
  <si>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</si>
  <si>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</si>
  <si>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</si>
  <si>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</si>
  <si>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</si>
  <si>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</si>
  <si>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</si>
  <si>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</si>
  <si>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</si>
  <si>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</si>
  <si>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</si>
  <si>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</si>
  <si>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</si>
  <si>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</si>
  <si>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</si>
  <si>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</si>
  <si>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</si>
  <si>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</si>
  <si>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</si>
  <si>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</si>
  <si>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</si>
  <si>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</si>
  <si>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</si>
  <si>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</si>
  <si>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</si>
  <si>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</si>
  <si>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</si>
  <si>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</si>
  <si>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</si>
  <si>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</si>
  <si>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</si>
  <si>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</si>
  <si>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</si>
  <si>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</si>
  <si>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</si>
  <si>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</si>
  <si>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</si>
  <si>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</si>
  <si>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</si>
  <si>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</si>
  <si>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</si>
  <si>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</si>
  <si>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</si>
  <si>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</si>
  <si>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</si>
  <si>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</si>
  <si>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</si>
  <si>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</si>
  <si>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</si>
  <si>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</si>
  <si>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</si>
  <si>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</si>
  <si>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</si>
  <si>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</si>
  <si>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</si>
  <si>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</si>
  <si>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</si>
  <si>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</si>
  <si>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</si>
  <si>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</si>
  <si>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</si>
  <si>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</si>
  <si>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</si>
  <si>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</si>
  <si>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</si>
  <si>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</si>
  <si>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</si>
  <si>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</si>
  <si>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</si>
  <si>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</si>
  <si>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</si>
  <si>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</si>
  <si>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</si>
  <si>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</si>
  <si>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</si>
  <si>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</si>
  <si>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</si>
  <si>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</si>
  <si>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</si>
  <si>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</si>
  <si>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</si>
  <si>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</si>
  <si>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</si>
  <si>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</si>
  <si>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</si>
  <si>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</si>
  <si>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</si>
  <si>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</si>
  <si>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</si>
  <si>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</si>
  <si>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</si>
  <si>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</si>
  <si>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</si>
  <si>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</si>
  <si>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</si>
  <si>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</si>
  <si>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</si>
  <si>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</si>
  <si>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</si>
  <si>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</si>
  <si>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</si>
  <si>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</si>
  <si>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</si>
  <si>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</si>
  <si>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</si>
  <si>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</si>
  <si>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</si>
  <si>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</si>
  <si>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</si>
  <si>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</si>
  <si>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</si>
  <si>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</si>
  <si>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</si>
  <si>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</si>
  <si>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</si>
  <si>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</si>
  <si>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</si>
  <si>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</si>
  <si>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</si>
  <si>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</si>
  <si>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</si>
  <si>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</si>
  <si>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</si>
  <si>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</si>
  <si>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</si>
  <si>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</si>
  <si>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</si>
  <si>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</si>
  <si>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</si>
  <si>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</si>
  <si>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</si>
  <si>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</si>
  <si>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</si>
  <si>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</si>
  <si>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</si>
  <si>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</si>
  <si>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</si>
  <si>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</si>
  <si>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</si>
  <si>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</si>
  <si>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</si>
  <si>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</si>
  <si>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</si>
  <si>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</si>
  <si>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</si>
  <si>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</si>
  <si>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</si>
  <si>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</si>
  <si>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</si>
  <si>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</si>
  <si>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</si>
  <si>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</si>
  <si>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</si>
  <si>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</si>
  <si>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</si>
  <si>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</si>
  <si>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</si>
  <si>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</si>
  <si>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</si>
  <si>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</si>
  <si>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</si>
  <si>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</si>
  <si>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</si>
  <si>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</si>
  <si>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</si>
  <si>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</si>
  <si>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</si>
  <si>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</si>
  <si>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</si>
  <si>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</si>
  <si>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</si>
  <si>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</si>
  <si>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</si>
  <si>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</si>
  <si>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</si>
  <si>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</si>
  <si>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</si>
  <si>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</si>
  <si>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</si>
  <si>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</si>
  <si>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</si>
  <si>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</si>
  <si>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</si>
  <si>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</si>
  <si>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</si>
  <si>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</si>
  <si>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</si>
  <si>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</si>
  <si>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</si>
  <si>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</si>
  <si>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</si>
  <si>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</si>
  <si>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</si>
  <si>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</si>
  <si>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</si>
  <si>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</si>
  <si>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</si>
  <si>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</si>
  <si>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</si>
  <si>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</si>
  <si>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</si>
  <si>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</si>
  <si>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</si>
  <si>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</si>
  <si>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</si>
  <si>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</si>
  <si>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</si>
  <si>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</si>
  <si>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</si>
  <si>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</si>
  <si>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</si>
  <si>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</si>
  <si>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</si>
  <si>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</si>
  <si>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</si>
  <si>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</si>
  <si>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</si>
  <si>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</si>
  <si>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</si>
  <si>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</si>
  <si>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</si>
  <si>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</si>
  <si>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</si>
  <si>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</si>
  <si>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</si>
  <si>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</si>
  <si>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</si>
  <si>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</si>
  <si>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</si>
  <si>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</si>
  <si>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</si>
  <si>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</si>
  <si>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</si>
  <si>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</si>
  <si>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</si>
  <si>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</si>
  <si>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</si>
  <si>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</si>
  <si>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</si>
  <si>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</si>
  <si>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</si>
  <si>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</si>
  <si>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</si>
  <si>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</si>
  <si>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</si>
  <si>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</si>
  <si>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</si>
  <si>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</si>
  <si>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</si>
  <si>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</si>
  <si>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</si>
  <si>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</si>
  <si>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</si>
  <si>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</si>
  <si>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</si>
  <si>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</si>
  <si>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</si>
  <si>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</si>
  <si>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</si>
  <si>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</si>
  <si>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</si>
  <si>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</si>
  <si>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</si>
  <si>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</si>
  <si>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</si>
  <si>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</si>
  <si>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</si>
  <si>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</si>
  <si>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</si>
  <si>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</si>
  <si>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</si>
  <si>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</si>
  <si>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</si>
  <si>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</si>
  <si>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</si>
  <si>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</si>
  <si>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</si>
  <si>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</si>
  <si>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</si>
  <si>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</si>
  <si>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</si>
  <si>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</si>
  <si>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</si>
  <si>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</si>
  <si>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</si>
  <si>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</si>
  <si>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</si>
  <si>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</si>
  <si>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</si>
  <si>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</si>
  <si>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</si>
  <si>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</si>
  <si>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</si>
  <si>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</si>
  <si>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</si>
  <si>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</si>
  <si>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</si>
  <si>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</si>
  <si>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</si>
  <si>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</si>
  <si>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</si>
  <si>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</si>
  <si>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</si>
  <si>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</si>
  <si>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</si>
  <si>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</si>
  <si>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</si>
  <si>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</si>
  <si>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</si>
  <si>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</si>
  <si>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</si>
  <si>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</si>
  <si>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</si>
  <si>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</si>
  <si>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</si>
  <si>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</si>
  <si>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</si>
  <si>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</si>
  <si>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</si>
  <si>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</si>
  <si>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</si>
  <si>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</si>
  <si>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</si>
  <si>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</si>
  <si>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</si>
  <si>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</si>
  <si>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</si>
  <si>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</si>
  <si>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</si>
  <si>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</si>
  <si>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</si>
  <si>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</si>
  <si>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</si>
  <si>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</si>
  <si>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</si>
  <si>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</si>
  <si>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</si>
  <si>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</si>
  <si>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</si>
  <si>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</si>
  <si>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</si>
  <si>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</si>
  <si>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</si>
  <si>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</si>
  <si>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</si>
  <si>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</si>
  <si>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</si>
  <si>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</si>
  <si>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</si>
  <si>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</si>
  <si>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</si>
  <si>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</si>
  <si>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</si>
  <si>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</si>
  <si>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</si>
  <si>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</si>
  <si>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</si>
  <si>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</si>
  <si>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</si>
  <si>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</si>
  <si>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</si>
  <si>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</si>
  <si>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</si>
  <si>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</si>
  <si>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</si>
  <si>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</si>
  <si>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</si>
  <si>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</si>
  <si>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</si>
  <si>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</si>
  <si>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</si>
  <si>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</si>
  <si>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</si>
  <si>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</si>
  <si>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</si>
  <si>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</si>
  <si>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</si>
  <si>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</si>
  <si>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</si>
  <si>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</si>
  <si>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</si>
  <si>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</si>
  <si>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</si>
  <si>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</si>
  <si>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</si>
  <si>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</si>
  <si>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</si>
  <si>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</si>
  <si>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</si>
  <si>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</si>
  <si>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</si>
  <si>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</si>
  <si>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</si>
  <si>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</si>
  <si>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</si>
  <si>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</si>
  <si>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</si>
  <si>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</si>
  <si>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</si>
  <si>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</si>
  <si>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</si>
  <si>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</si>
  <si>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</si>
  <si>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</si>
  <si>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</si>
  <si>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</si>
  <si>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</si>
  <si>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</si>
  <si>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</si>
  <si>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</si>
  <si>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</si>
  <si>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</si>
  <si>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</si>
  <si>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</si>
  <si>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</si>
  <si>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</si>
  <si>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</si>
  <si>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</si>
  <si>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</si>
  <si>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</si>
  <si>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</si>
  <si>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</si>
  <si>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</si>
  <si>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</si>
  <si>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</si>
  <si>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</si>
  <si>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</si>
  <si>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</si>
  <si>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</si>
  <si>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</si>
  <si>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</si>
  <si>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</si>
  <si>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</si>
  <si>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</si>
  <si>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</si>
  <si>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</si>
  <si>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</si>
  <si>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</si>
  <si>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</si>
  <si>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</si>
  <si>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</si>
  <si>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</si>
  <si>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</si>
  <si>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</si>
  <si>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</si>
  <si>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</si>
  <si>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</si>
  <si>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</si>
  <si>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</si>
  <si>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</si>
  <si>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</si>
  <si>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</si>
  <si>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</si>
  <si>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</si>
  <si>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</si>
  <si>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</si>
  <si>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</si>
  <si>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</si>
  <si>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</si>
  <si>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</si>
  <si>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</si>
  <si>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</si>
  <si>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</si>
  <si>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</si>
  <si>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</si>
  <si>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</si>
  <si>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</si>
  <si>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</si>
  <si>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</si>
  <si>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</si>
  <si>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</si>
  <si>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</si>
  <si>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</si>
  <si>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</si>
  <si>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</si>
  <si>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</si>
  <si>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</si>
  <si>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</si>
  <si>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</si>
  <si>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</si>
  <si>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</si>
  <si>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</si>
  <si>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</si>
  <si>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</si>
  <si>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</si>
  <si>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</si>
  <si>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</si>
  <si>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</si>
  <si>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</si>
  <si>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</si>
  <si>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</si>
  <si>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</si>
  <si>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</si>
  <si>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</si>
  <si>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</si>
  <si>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</si>
  <si>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</si>
  <si>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</si>
  <si>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</si>
  <si>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</si>
  <si>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</si>
  <si>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</si>
  <si>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</si>
  <si>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</si>
  <si>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</si>
  <si>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</si>
  <si>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</si>
  <si>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</si>
  <si>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</si>
  <si>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</si>
  <si>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</si>
  <si>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</si>
  <si>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</si>
  <si>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</si>
  <si>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</si>
  <si>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</si>
  <si>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</si>
  <si>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</si>
  <si>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</si>
  <si>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</si>
  <si>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</si>
  <si>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</si>
  <si>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</si>
  <si>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</si>
  <si>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</si>
  <si>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</si>
  <si>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</si>
  <si>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</si>
  <si>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</si>
  <si>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</si>
  <si>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</si>
  <si>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</si>
  <si>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</si>
  <si>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</si>
  <si>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</si>
  <si>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</si>
  <si>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</si>
  <si>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</si>
  <si>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</si>
  <si>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</si>
  <si>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</si>
  <si>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</si>
  <si>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</si>
  <si>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</si>
  <si>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</si>
  <si>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</si>
  <si>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</si>
  <si>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</si>
  <si>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</si>
  <si>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</si>
  <si>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</si>
  <si>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</si>
  <si>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</si>
  <si>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</si>
  <si>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</si>
  <si>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</si>
  <si>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</si>
  <si>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</si>
  <si>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</si>
  <si>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</si>
  <si>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</si>
  <si>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</si>
  <si>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</si>
  <si>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</si>
  <si>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</si>
  <si>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</si>
  <si>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</si>
  <si>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</si>
  <si>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</si>
  <si>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</si>
  <si>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</si>
  <si>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</si>
  <si>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</si>
  <si>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</si>
  <si>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</si>
  <si>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</si>
  <si>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</si>
  <si>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</si>
  <si>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</si>
  <si>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</si>
  <si>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</si>
  <si>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</si>
  <si>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</si>
  <si>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</si>
  <si>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</si>
  <si>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</si>
  <si>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</si>
  <si>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</si>
  <si>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</si>
  <si>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</si>
  <si>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</si>
  <si>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</si>
  <si>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</si>
  <si>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</si>
  <si>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</si>
  <si>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</si>
  <si>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</si>
  <si>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</si>
  <si>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</si>
  <si>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</si>
  <si>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</si>
  <si>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</si>
  <si>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</si>
  <si>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</si>
  <si>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</si>
  <si>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</si>
  <si>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</si>
  <si>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</si>
  <si>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</si>
  <si>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</si>
  <si>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</si>
  <si>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</si>
  <si>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</si>
  <si>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</si>
  <si>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</si>
  <si>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</si>
  <si>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</si>
  <si>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</si>
  <si>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</si>
  <si>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</si>
  <si>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</si>
  <si>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</si>
  <si>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</si>
  <si>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</si>
  <si>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</si>
  <si>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</si>
  <si>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</si>
  <si>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</si>
  <si>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</si>
  <si>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</si>
  <si>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</si>
  <si>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</si>
  <si>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</si>
  <si>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</si>
  <si>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</si>
  <si>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</si>
  <si>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</si>
  <si>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</si>
  <si>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</si>
  <si>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</si>
  <si>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</si>
  <si>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</si>
  <si>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</si>
  <si>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</si>
  <si>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</si>
  <si>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</si>
  <si>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</si>
  <si>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</si>
  <si>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</si>
  <si>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</si>
  <si>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</si>
  <si>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</si>
  <si>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</si>
  <si>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</si>
  <si>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</si>
  <si>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</si>
  <si>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</si>
  <si>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</si>
  <si>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</si>
  <si>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</si>
  <si>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</si>
  <si>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</si>
  <si>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</si>
  <si>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</si>
  <si>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</si>
  <si>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</si>
  <si>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</si>
  <si>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</si>
  <si>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</si>
  <si>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</si>
  <si>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</si>
  <si>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</si>
  <si>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</si>
  <si>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</si>
  <si>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</si>
  <si>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</si>
  <si>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</si>
  <si>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</si>
  <si>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</si>
  <si>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</si>
  <si>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</si>
  <si>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</si>
  <si>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</si>
  <si>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</si>
  <si>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</si>
  <si>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</si>
  <si>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</si>
  <si>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</si>
  <si>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</si>
  <si>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</si>
  <si>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</si>
  <si>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</si>
  <si>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</si>
  <si>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</si>
  <si>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</si>
  <si>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</si>
  <si>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</si>
  <si>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</si>
  <si>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</si>
  <si>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</si>
  <si>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</si>
  <si>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</si>
  <si>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</si>
  <si>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</si>
  <si>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</si>
  <si>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</si>
  <si>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</si>
  <si>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</si>
  <si>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</si>
  <si>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</si>
  <si>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</si>
  <si>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</si>
  <si>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</si>
  <si>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</si>
  <si>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</si>
  <si>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</si>
  <si>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</si>
  <si>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</si>
  <si>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</si>
  <si>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</si>
  <si>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</si>
  <si>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</si>
  <si>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</si>
  <si>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</si>
  <si>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</si>
  <si>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</si>
  <si>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</si>
  <si>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</si>
  <si>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</si>
  <si>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</si>
  <si>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</si>
  <si>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</si>
  <si>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</si>
  <si>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</si>
  <si>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</si>
  <si>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</si>
  <si>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</si>
  <si>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</si>
  <si>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</si>
  <si>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</si>
  <si>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</si>
  <si>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</si>
  <si>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</si>
  <si>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</si>
  <si>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</si>
  <si>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</si>
  <si>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</si>
  <si>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</si>
  <si>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</si>
  <si>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</si>
  <si>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</si>
  <si>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</si>
  <si>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</si>
  <si>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</si>
  <si>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</si>
  <si>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</si>
  <si>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</si>
  <si>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</si>
  <si>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</si>
  <si>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</si>
  <si>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</si>
  <si>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</si>
  <si>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</si>
  <si>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</si>
  <si>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</si>
  <si>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</si>
  <si>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</si>
  <si>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</si>
  <si>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</si>
  <si>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</si>
  <si>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</si>
  <si>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</si>
  <si>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</si>
  <si>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</si>
  <si>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</si>
  <si>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</si>
  <si>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</si>
  <si>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</si>
  <si>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</si>
  <si>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</si>
  <si>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</si>
  <si>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</si>
  <si>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</si>
  <si>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</si>
  <si>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</si>
  <si>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</si>
  <si>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</si>
  <si>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</si>
  <si>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</si>
  <si>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</si>
  <si>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</si>
  <si>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</si>
  <si>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</si>
  <si>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</si>
  <si>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</si>
  <si>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</si>
  <si>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</si>
  <si>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</si>
  <si>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</si>
  <si>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</si>
  <si>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</si>
  <si>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</si>
  <si>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</si>
  <si>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</si>
  <si>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</si>
  <si>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</si>
  <si>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</si>
  <si>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</si>
  <si>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</si>
  <si>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</si>
  <si>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</si>
  <si>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</si>
  <si>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</si>
  <si>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</si>
  <si>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</si>
  <si>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</si>
  <si>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</si>
  <si>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</si>
  <si>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</si>
  <si>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</si>
  <si>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</si>
  <si>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</si>
  <si>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</si>
  <si>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</si>
  <si>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</si>
  <si>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</si>
  <si>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</si>
  <si>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</si>
  <si>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</si>
  <si>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</si>
  <si>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</si>
  <si>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</si>
  <si>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</si>
  <si>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</si>
  <si>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</si>
  <si>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</si>
  <si>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</si>
  <si>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</si>
  <si>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</si>
  <si>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</si>
  <si>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</si>
  <si>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</si>
  <si>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</si>
  <si>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</si>
  <si>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</si>
  <si>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</si>
  <si>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</si>
  <si>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</si>
  <si>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</si>
  <si>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</si>
  <si>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</si>
  <si>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</si>
  <si>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</si>
  <si>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</si>
  <si>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</si>
  <si>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</si>
  <si>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</si>
  <si>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</si>
  <si>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</si>
  <si>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</si>
  <si>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</si>
  <si>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</si>
  <si>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</si>
  <si>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</si>
  <si>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</si>
  <si>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</si>
  <si>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</si>
  <si>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</si>
  <si>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</si>
  <si>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</si>
  <si>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</si>
  <si>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</si>
  <si>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</si>
  <si>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</si>
  <si>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</si>
  <si>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</si>
  <si>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</si>
  <si>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</si>
  <si>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</si>
  <si>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</si>
  <si>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</si>
  <si>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</si>
  <si>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</si>
  <si>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</si>
  <si>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</si>
  <si>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</si>
  <si>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</si>
  <si>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</si>
  <si>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</si>
  <si>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</si>
  <si>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</si>
  <si>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</si>
  <si>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</si>
  <si>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</si>
  <si>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</si>
  <si>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</si>
  <si>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</si>
  <si>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</si>
  <si>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</si>
  <si>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</si>
  <si>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</si>
  <si>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</si>
  <si>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</si>
  <si>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</si>
  <si>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</si>
  <si>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</si>
  <si>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</si>
  <si>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</si>
  <si>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</si>
  <si>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</si>
  <si>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</si>
  <si>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</si>
  <si>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</si>
  <si>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</si>
  <si>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</si>
  <si>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</si>
  <si>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</si>
  <si>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</si>
  <si>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</si>
  <si>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</si>
  <si>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</si>
  <si>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</si>
  <si>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</si>
  <si>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</si>
  <si>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</si>
  <si>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</si>
  <si>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</si>
  <si>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</si>
  <si>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</si>
  <si>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</si>
  <si>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</si>
  <si>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</si>
  <si>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</si>
  <si>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</si>
  <si>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</si>
  <si>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</si>
  <si>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</si>
  <si>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</si>
  <si>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</si>
  <si>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</si>
  <si>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</si>
  <si>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</si>
  <si>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</si>
  <si>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</si>
  <si>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</si>
  <si>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</si>
  <si>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</si>
  <si>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</si>
  <si>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</si>
  <si>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</si>
  <si>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</si>
  <si>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</si>
  <si>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</si>
  <si>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</si>
  <si>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</si>
  <si>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</si>
  <si>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</si>
  <si>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</si>
  <si>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</si>
  <si>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</si>
  <si>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</si>
  <si>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</si>
  <si>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</si>
  <si>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</si>
  <si>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</si>
  <si>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</si>
  <si>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</si>
  <si>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</si>
  <si>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</si>
  <si>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</si>
  <si>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</si>
  <si>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</si>
  <si>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</si>
  <si>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</si>
  <si>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</si>
  <si>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</si>
  <si>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</si>
  <si>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</si>
  <si>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</si>
  <si>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</si>
  <si>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</si>
  <si>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</si>
  <si>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</si>
  <si>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</si>
  <si>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</si>
  <si>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</si>
  <si>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</si>
  <si>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</si>
  <si>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</si>
  <si>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</si>
  <si>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</si>
  <si>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</si>
  <si>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</si>
  <si>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</si>
  <si>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</si>
  <si>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</si>
  <si>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</si>
  <si>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</si>
  <si>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</si>
  <si>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</si>
  <si>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</si>
  <si>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</si>
  <si>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</si>
  <si>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</si>
  <si>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</si>
  <si>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</si>
  <si>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</si>
  <si>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</si>
  <si>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</si>
  <si>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</si>
  <si>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</si>
  <si>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</si>
  <si>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</si>
  <si>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</si>
  <si>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</si>
  <si>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</si>
  <si>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</si>
  <si>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</si>
  <si>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</si>
  <si>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</si>
  <si>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</si>
  <si>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</si>
  <si>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</si>
  <si>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</si>
  <si>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</si>
  <si>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</si>
  <si>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</si>
  <si>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</si>
  <si>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</si>
  <si>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</si>
  <si>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</si>
  <si>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</si>
  <si>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</si>
  <si>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</si>
  <si>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</si>
  <si>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</si>
  <si>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</si>
  <si>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</si>
  <si>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</si>
  <si>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</si>
  <si>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</si>
  <si>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</si>
  <si>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</si>
  <si>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</si>
  <si>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</si>
  <si>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</si>
  <si>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</si>
  <si>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</si>
  <si>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</si>
  <si>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</si>
  <si>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</si>
  <si>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</si>
  <si>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</si>
  <si>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</si>
  <si>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</si>
  <si>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</si>
  <si>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</si>
  <si>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</si>
  <si>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</si>
  <si>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</si>
  <si>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</si>
  <si>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</si>
  <si>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</si>
  <si>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</si>
  <si>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</si>
  <si>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</si>
  <si>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</si>
  <si>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</si>
  <si>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</si>
  <si>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</si>
  <si>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</si>
  <si>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</si>
  <si>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</si>
  <si>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</si>
  <si>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</si>
  <si>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</si>
  <si>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</si>
  <si>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</si>
  <si>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</si>
  <si>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</si>
  <si>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</si>
  <si>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</si>
  <si>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</si>
  <si>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</si>
  <si>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</si>
  <si>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</si>
  <si>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</si>
  <si>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</si>
  <si>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</si>
  <si>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</si>
  <si>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</si>
  <si>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</si>
  <si>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</si>
  <si>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</si>
  <si>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</si>
  <si>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</si>
  <si>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</si>
  <si>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</si>
  <si>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</si>
  <si>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</si>
  <si>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</si>
  <si>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</si>
  <si>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</si>
  <si>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</si>
  <si>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</si>
  <si>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</si>
  <si>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</si>
  <si>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</si>
  <si>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</si>
  <si>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</si>
  <si>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</si>
  <si>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</si>
  <si>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</si>
  <si>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</si>
  <si>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</si>
  <si>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</si>
  <si>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</si>
  <si>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</si>
  <si>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</si>
  <si>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</si>
  <si>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</si>
  <si>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</si>
  <si>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</si>
  <si>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</si>
  <si>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</si>
  <si>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</si>
  <si>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</si>
  <si>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</si>
  <si>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</si>
  <si>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</si>
  <si>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</si>
  <si>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</si>
  <si>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</si>
  <si>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</si>
  <si>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</si>
  <si>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</si>
  <si>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</si>
  <si>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</si>
  <si>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</si>
  <si>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</si>
  <si>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</si>
  <si>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</si>
  <si>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</si>
  <si>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</si>
  <si>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</si>
  <si>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</si>
  <si>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</si>
  <si>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</si>
  <si>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</si>
  <si>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</si>
  <si>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</si>
  <si>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</si>
  <si>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</si>
  <si>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</si>
  <si>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</si>
  <si>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</si>
  <si>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</si>
  <si>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</si>
  <si>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</si>
  <si>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</si>
  <si>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</si>
  <si>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</si>
  <si>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</si>
  <si>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</si>
  <si>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</si>
  <si>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</si>
  <si>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</si>
  <si>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</si>
  <si>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</si>
  <si>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</si>
  <si>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</si>
  <si>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</si>
  <si>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</si>
  <si>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</si>
  <si>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</si>
  <si>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</si>
  <si>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</si>
  <si>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</si>
  <si>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</si>
  <si>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</si>
  <si>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</si>
  <si>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</si>
  <si>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</si>
  <si>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</si>
  <si>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</si>
  <si>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</si>
  <si>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</si>
  <si>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</si>
  <si>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</si>
  <si>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</si>
  <si>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</si>
  <si>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</si>
  <si>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</si>
  <si>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</si>
  <si>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</si>
  <si>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</si>
  <si>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</si>
  <si>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</si>
  <si>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</si>
  <si>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</si>
  <si>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</si>
  <si>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</si>
  <si>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</si>
  <si>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</si>
  <si>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</si>
  <si>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</si>
  <si>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</si>
  <si>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</si>
  <si>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</si>
  <si>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</si>
  <si>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</si>
  <si>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</si>
  <si>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</si>
  <si>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</si>
  <si>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</si>
  <si>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</si>
  <si>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</si>
  <si>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</si>
  <si>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</si>
  <si>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</si>
  <si>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</si>
  <si>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</si>
  <si>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</si>
  <si>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</si>
  <si>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</si>
  <si>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</si>
  <si>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</si>
  <si>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</si>
  <si>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</si>
  <si>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</si>
  <si>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</si>
  <si>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</si>
  <si>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</si>
  <si>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</si>
  <si>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</si>
  <si>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</si>
  <si>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</si>
  <si>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</si>
  <si>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</si>
  <si>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</si>
  <si>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</si>
  <si>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</si>
  <si>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</si>
  <si>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</si>
  <si>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</si>
  <si>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</si>
  <si>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</si>
  <si>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</si>
  <si>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</si>
  <si>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</si>
  <si>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</si>
  <si>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</si>
  <si>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</si>
  <si>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</si>
  <si>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</si>
  <si>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</si>
  <si>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</si>
  <si>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</si>
  <si>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</si>
  <si>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</si>
  <si>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</si>
  <si>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</si>
  <si>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</si>
  <si>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</si>
  <si>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</si>
  <si>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</si>
  <si>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</si>
  <si>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</si>
  <si>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</si>
  <si>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</si>
  <si>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</si>
  <si>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</si>
  <si>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</si>
  <si>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</si>
  <si>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</si>
  <si>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</si>
  <si>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</si>
  <si>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</si>
  <si>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</si>
  <si>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</si>
  <si>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</si>
  <si>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</si>
  <si>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</si>
  <si>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</si>
  <si>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</si>
  <si>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</si>
  <si>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</si>
  <si>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</si>
  <si>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</si>
  <si>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</si>
  <si>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</si>
  <si>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</si>
  <si>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</si>
  <si>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</si>
  <si>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</si>
  <si>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</si>
  <si>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</si>
  <si>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</si>
  <si>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</si>
  <si>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</si>
  <si>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</si>
  <si>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</si>
  <si>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</si>
  <si>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</si>
  <si>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</si>
  <si>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</si>
  <si>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</si>
  <si>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</si>
  <si>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</si>
  <si>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</si>
  <si>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</si>
  <si>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</si>
  <si>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</si>
  <si>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</si>
  <si>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</si>
  <si>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</si>
  <si>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</si>
  <si>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</si>
  <si>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</si>
  <si>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</si>
  <si>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</si>
  <si>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</si>
  <si>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</si>
  <si>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</si>
  <si>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</si>
  <si>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</si>
  <si>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</si>
  <si>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</si>
  <si>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</si>
  <si>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</si>
  <si>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</si>
  <si>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</si>
  <si>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</si>
  <si>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</si>
  <si>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</si>
  <si>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</si>
  <si>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</si>
  <si>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</si>
  <si>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</si>
  <si>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</si>
  <si>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</si>
  <si>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</si>
  <si>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</si>
  <si>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</si>
  <si>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</si>
  <si>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</si>
  <si>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</si>
  <si>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</si>
  <si>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</si>
  <si>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</si>
  <si>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</si>
  <si>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</si>
  <si>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</si>
  <si>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</si>
  <si>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</si>
  <si>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</si>
  <si>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</si>
  <si>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</si>
  <si>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</si>
  <si>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</si>
  <si>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</si>
  <si>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</si>
  <si>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</si>
  <si>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</si>
  <si>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</si>
  <si>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</si>
  <si>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</si>
  <si>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</si>
  <si>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</si>
  <si>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</si>
  <si>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</si>
  <si>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</si>
  <si>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</si>
  <si>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</si>
  <si>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</si>
  <si>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</si>
  <si>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</si>
  <si>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</si>
  <si>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</si>
  <si>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</si>
  <si>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</si>
  <si>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</si>
  <si>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</si>
  <si>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</si>
  <si>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</si>
  <si>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</si>
  <si>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</si>
  <si>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</si>
  <si>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</si>
  <si>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</si>
  <si>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</si>
  <si>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</si>
  <si>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</si>
  <si>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</si>
  <si>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</si>
  <si>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</si>
  <si>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</si>
  <si>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</si>
  <si>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</si>
  <si>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</si>
  <si>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</si>
  <si>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</si>
  <si>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</si>
  <si>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</si>
  <si>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</si>
  <si>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</si>
  <si>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</si>
  <si>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</si>
  <si>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</si>
  <si>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</si>
  <si>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</si>
  <si>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</si>
  <si>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</si>
  <si>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</si>
  <si>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</si>
  <si>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</si>
  <si>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</si>
  <si>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</si>
  <si>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</si>
  <si>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</si>
  <si>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</si>
  <si>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</si>
  <si>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</si>
  <si>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</si>
  <si>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</si>
  <si>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</si>
  <si>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</si>
  <si>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</si>
  <si>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</si>
  <si>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</si>
  <si>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</si>
  <si>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</si>
  <si>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</si>
  <si>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</si>
  <si>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</si>
  <si>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</si>
  <si>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</si>
  <si>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</si>
  <si>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</si>
  <si>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</si>
  <si>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</si>
  <si>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</si>
  <si>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</si>
  <si>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</si>
  <si>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</si>
  <si>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</si>
  <si>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</si>
  <si>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</si>
  <si>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</si>
  <si>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</si>
  <si>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</si>
  <si>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</si>
  <si>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</si>
  <si>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</si>
  <si>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</si>
  <si>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</si>
  <si>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</si>
  <si>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</si>
  <si>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</si>
  <si>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</si>
  <si>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</si>
  <si>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</si>
  <si>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</si>
  <si>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</si>
  <si>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</si>
  <si>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</si>
  <si>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</si>
  <si>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</si>
  <si>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</si>
  <si>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</si>
  <si>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</si>
  <si>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</si>
  <si>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</si>
  <si>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</si>
  <si>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</si>
  <si>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</si>
  <si>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</si>
  <si>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</si>
  <si>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</si>
  <si>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</si>
  <si>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</si>
  <si>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</si>
  <si>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</si>
  <si>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</si>
  <si>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</si>
  <si>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</si>
  <si>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</si>
  <si>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</si>
  <si>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</si>
  <si>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</si>
  <si>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</si>
  <si>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</si>
  <si>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</si>
  <si>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</si>
  <si>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</si>
  <si>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</si>
  <si>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</si>
  <si>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</si>
  <si>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</si>
  <si>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</si>
  <si>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</si>
  <si>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</si>
  <si>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</si>
  <si>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</si>
  <si>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</si>
  <si>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</si>
  <si>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</si>
  <si>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</si>
  <si>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</si>
  <si>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</si>
  <si>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</si>
  <si>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</si>
  <si>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</si>
  <si>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</si>
  <si>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</si>
  <si>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</si>
  <si>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</si>
  <si>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</si>
  <si>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</si>
  <si>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</si>
  <si>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</si>
  <si>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</si>
  <si>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</si>
  <si>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</si>
  <si>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</si>
  <si>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</si>
  <si>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</si>
  <si>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</si>
  <si>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</si>
  <si>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</si>
  <si>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</si>
  <si>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</si>
  <si>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</si>
  <si>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</si>
  <si>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</si>
  <si>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</si>
  <si>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</si>
  <si>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</si>
  <si>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</si>
  <si>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</si>
  <si>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</si>
  <si>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</si>
  <si>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</si>
  <si>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</si>
  <si>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</si>
  <si>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</si>
  <si>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</si>
  <si>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</si>
  <si>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</si>
  <si>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</si>
  <si>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</si>
  <si>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</si>
  <si>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</si>
  <si>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</si>
  <si>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</si>
  <si>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</si>
  <si>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</si>
  <si>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</si>
  <si>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</si>
  <si>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</si>
  <si>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</si>
  <si>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</si>
  <si>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</si>
  <si>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</si>
  <si>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</si>
  <si>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</si>
  <si>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</si>
  <si>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</si>
  <si>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</si>
  <si>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</si>
  <si>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</si>
  <si>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</si>
  <si>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</si>
  <si>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</si>
  <si>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</si>
  <si>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</si>
  <si>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</si>
  <si>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</si>
  <si>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</si>
  <si>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</si>
  <si>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</si>
  <si>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</si>
  <si>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</si>
  <si>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</si>
  <si>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</si>
  <si>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</si>
  <si>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</si>
  <si>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</si>
  <si>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</si>
  <si>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</si>
  <si>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</si>
  <si>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</si>
  <si>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</si>
  <si>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</si>
  <si>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</si>
  <si>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</si>
  <si>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</si>
  <si>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</si>
  <si>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</si>
  <si>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</si>
  <si>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</si>
  <si>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</si>
  <si>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</si>
  <si>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</si>
  <si>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</si>
  <si>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</si>
  <si>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</si>
  <si>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</si>
  <si>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</si>
  <si>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</si>
  <si>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</si>
  <si>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</si>
  <si>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</si>
  <si>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</si>
  <si>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</si>
  <si>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</si>
  <si>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</si>
  <si>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</si>
  <si>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</si>
  <si>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</si>
  <si>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</si>
  <si>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</si>
  <si>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</si>
  <si>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</si>
  <si>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</si>
  <si>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</si>
  <si>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</si>
  <si>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</si>
  <si>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</si>
  <si>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</si>
  <si>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</si>
  <si>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</si>
  <si>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</si>
  <si>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</si>
  <si>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</si>
  <si>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</si>
  <si>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</si>
  <si>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</si>
  <si>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</si>
  <si>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</si>
  <si>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</si>
  <si>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</si>
  <si>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</si>
  <si>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</si>
  <si>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</si>
  <si>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</si>
  <si>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</si>
  <si>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</si>
  <si>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</si>
  <si>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</si>
  <si>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</si>
  <si>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</si>
  <si>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</si>
  <si>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</si>
  <si>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</si>
  <si>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</si>
  <si>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</si>
  <si>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</si>
  <si>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</si>
  <si>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</si>
  <si>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</si>
  <si>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</si>
  <si>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</si>
  <si>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</si>
  <si>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</si>
  <si>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</si>
  <si>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</si>
  <si>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</si>
  <si>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</si>
  <si>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</si>
  <si>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</si>
  <si>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</si>
  <si>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</si>
  <si>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</si>
  <si>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</si>
  <si>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</si>
  <si>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</si>
  <si>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</si>
  <si>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</si>
  <si>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</si>
  <si>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</si>
  <si>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</si>
  <si>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</si>
  <si>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</si>
  <si>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</si>
  <si>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</si>
  <si>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</si>
  <si>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</si>
  <si>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</si>
  <si>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</si>
  <si>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</si>
  <si>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</si>
  <si>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</si>
  <si>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</si>
  <si>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</si>
  <si>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</si>
  <si>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</si>
  <si>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</si>
  <si>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</si>
  <si>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</si>
  <si>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</si>
  <si>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</si>
  <si>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</si>
  <si>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</si>
  <si>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</si>
  <si>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</si>
  <si>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</si>
  <si>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</si>
  <si>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</si>
  <si>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</si>
  <si>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</si>
  <si>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</si>
  <si>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</si>
  <si>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</si>
  <si>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</si>
  <si>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</si>
  <si>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</si>
  <si>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</si>
  <si>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</si>
  <si>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</si>
  <si>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</si>
  <si>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</si>
  <si>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</si>
  <si>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</si>
  <si>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</si>
  <si>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</si>
  <si>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</si>
  <si>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</si>
  <si>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</si>
  <si>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</si>
  <si>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</si>
  <si>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</si>
  <si>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</si>
  <si>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</si>
  <si>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</si>
  <si>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</si>
  <si>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</si>
  <si>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</si>
  <si>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</si>
  <si>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</si>
  <si>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</si>
  <si>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</si>
  <si>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</si>
  <si>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</si>
  <si>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</si>
  <si>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</si>
  <si>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</si>
  <si>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</si>
  <si>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</si>
  <si>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</si>
  <si>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</si>
  <si>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</si>
  <si>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</si>
  <si>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</si>
  <si>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</si>
  <si>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</si>
  <si>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</si>
  <si>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</si>
  <si>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</si>
  <si>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</si>
  <si>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</si>
  <si>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</si>
  <si>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</si>
  <si>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</si>
  <si>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</si>
  <si>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</si>
  <si>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</si>
  <si>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</si>
  <si>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</si>
  <si>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</si>
  <si>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</si>
  <si>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</si>
  <si>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</si>
  <si>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</si>
  <si>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</si>
  <si>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</si>
  <si>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</si>
  <si>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</si>
  <si>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</si>
  <si>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</si>
  <si>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</si>
  <si>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</si>
  <si>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</si>
  <si>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</si>
  <si>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</si>
  <si>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</si>
  <si>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</si>
  <si>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</si>
  <si>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</si>
  <si>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</si>
  <si>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</si>
  <si>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</si>
  <si>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</si>
  <si>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</si>
  <si>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</si>
  <si>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</si>
  <si>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</si>
  <si>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</si>
  <si>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</si>
  <si>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</si>
  <si>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</si>
  <si>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</si>
  <si>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</si>
  <si>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</si>
  <si>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</si>
  <si>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</si>
  <si>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</si>
  <si>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</si>
  <si>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</si>
  <si>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</si>
  <si>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</si>
  <si>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</si>
  <si>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</si>
  <si>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</si>
  <si>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</si>
  <si>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</si>
  <si>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</si>
  <si>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</si>
  <si>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</si>
  <si>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</si>
  <si>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</si>
  <si>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</si>
  <si>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</si>
  <si>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</si>
  <si>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</si>
  <si>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</si>
  <si>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</si>
  <si>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</si>
  <si>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</si>
  <si>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</si>
  <si>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</si>
  <si>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</si>
  <si>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</si>
  <si>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</si>
  <si>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</si>
  <si>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</si>
  <si>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</si>
  <si>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</si>
  <si>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</si>
  <si>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</si>
  <si>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</si>
  <si>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</si>
  <si>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</si>
  <si>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</si>
  <si>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</si>
  <si>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</si>
  <si>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</si>
  <si>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</si>
  <si>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</si>
  <si>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</si>
  <si>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</si>
  <si>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</si>
  <si>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</si>
  <si>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</si>
  <si>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</si>
  <si>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</si>
  <si>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</si>
  <si>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</si>
  <si>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</si>
  <si>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</si>
  <si>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</si>
  <si>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</si>
  <si>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</si>
  <si>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</si>
  <si>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</si>
  <si>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</si>
  <si>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</si>
  <si>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</si>
  <si>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</si>
  <si>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</si>
  <si>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</si>
  <si>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</si>
  <si>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</si>
  <si>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</si>
  <si>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</si>
  <si>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</si>
  <si>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</si>
  <si>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</si>
  <si>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</si>
  <si>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</si>
  <si>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</si>
  <si>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</si>
  <si>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</si>
  <si>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</si>
  <si>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</si>
  <si>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</si>
  <si>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</si>
  <si>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</si>
  <si>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</si>
  <si>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</si>
  <si>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</si>
  <si>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</si>
  <si>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</si>
  <si>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</si>
  <si>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</si>
  <si>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</si>
  <si>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</si>
  <si>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</si>
  <si>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</si>
  <si>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</si>
  <si>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</si>
  <si>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</si>
  <si>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</si>
  <si>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</si>
  <si>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</si>
  <si>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</si>
  <si>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</si>
  <si>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</si>
  <si>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</si>
  <si>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</si>
  <si>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</si>
  <si>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</si>
  <si>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</si>
  <si>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</si>
  <si>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</si>
  <si>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</si>
  <si>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</si>
  <si>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</si>
  <si>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</si>
  <si>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</si>
  <si>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</si>
  <si>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</si>
  <si>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</si>
  <si>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</si>
  <si>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</si>
  <si>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</si>
  <si>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</si>
  <si>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</si>
  <si>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</si>
  <si>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</si>
  <si>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</si>
  <si>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</si>
  <si>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</si>
  <si>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</si>
  <si>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</si>
  <si>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</si>
  <si>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</si>
  <si>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</si>
  <si>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</si>
  <si>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</si>
  <si>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</si>
  <si>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</si>
  <si>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</si>
  <si>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</si>
  <si>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</si>
  <si>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</si>
  <si>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</si>
  <si>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</si>
  <si>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</si>
  <si>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</si>
  <si>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</si>
  <si>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</si>
  <si>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</si>
  <si>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</si>
  <si>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</si>
  <si>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</si>
  <si>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</si>
  <si>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</si>
  <si>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</si>
  <si>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</si>
  <si>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</si>
  <si>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</si>
  <si>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</si>
  <si>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</si>
  <si>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</si>
  <si>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</si>
  <si>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</si>
  <si>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</si>
  <si>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</si>
  <si>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</si>
  <si>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</si>
  <si>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</si>
  <si>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</si>
  <si>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</si>
  <si>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</si>
  <si>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</si>
  <si>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</si>
  <si>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</si>
  <si>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</si>
  <si>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</si>
  <si>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</si>
  <si>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</si>
  <si>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</si>
  <si>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</si>
  <si>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</si>
  <si>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</si>
  <si>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</si>
  <si>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</si>
  <si>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</si>
  <si>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</si>
  <si>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</si>
  <si>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</si>
  <si>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</si>
  <si>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</si>
  <si>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</si>
  <si>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</si>
  <si>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</si>
  <si>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</si>
  <si>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</si>
  <si>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</si>
  <si>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</si>
  <si>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</si>
  <si>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</si>
  <si>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</si>
  <si>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</si>
  <si>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</si>
  <si>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</si>
  <si>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</si>
  <si>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</si>
  <si>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</si>
  <si>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</si>
  <si>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</si>
  <si>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</si>
  <si>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</si>
  <si>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</si>
  <si>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</si>
  <si>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</si>
  <si>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</si>
  <si>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</si>
  <si>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</si>
  <si>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</si>
  <si>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</si>
  <si>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</si>
  <si>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</si>
  <si>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</si>
  <si>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</si>
  <si>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</si>
  <si>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</si>
  <si>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</si>
  <si>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</si>
  <si>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</si>
  <si>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</si>
  <si>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</si>
  <si>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</si>
  <si>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</si>
  <si>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</si>
  <si>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</si>
  <si>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</si>
  <si>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</si>
  <si>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</si>
  <si>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</si>
  <si>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</si>
  <si>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</si>
  <si>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</si>
  <si>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</si>
  <si>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</si>
  <si>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</si>
  <si>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</si>
  <si>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</si>
  <si>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</si>
  <si>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</si>
  <si>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</si>
  <si>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</si>
  <si>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</si>
  <si>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</si>
  <si>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</si>
  <si>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</si>
  <si>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</si>
  <si>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</si>
  <si>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</si>
  <si>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</si>
  <si>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</si>
  <si>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</si>
  <si>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</si>
  <si>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</si>
  <si>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</si>
  <si>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</si>
  <si>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</si>
  <si>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</si>
  <si>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</si>
  <si>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</si>
  <si>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</si>
  <si>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</si>
  <si>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</si>
  <si>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</si>
  <si>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</si>
  <si>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</si>
  <si>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</si>
  <si>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</si>
  <si>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</si>
  <si>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</si>
  <si>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</si>
  <si>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</si>
  <si>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</si>
  <si>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</si>
  <si>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</si>
  <si>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</si>
  <si>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</si>
  <si>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</si>
  <si>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</si>
  <si>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</si>
  <si>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</si>
  <si>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</si>
  <si>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</si>
  <si>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</si>
  <si>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</si>
  <si>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</si>
  <si>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</si>
  <si>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</si>
  <si>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</si>
  <si>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</si>
  <si>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</si>
  <si>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</si>
  <si>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</si>
  <si>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</si>
  <si>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</si>
  <si>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</si>
  <si>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</si>
  <si>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</si>
  <si>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</si>
  <si>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</si>
  <si>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</si>
  <si>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</si>
  <si>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</si>
  <si>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</si>
  <si>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</si>
  <si>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</si>
  <si>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</si>
  <si>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</si>
  <si>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</si>
  <si>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</si>
  <si>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</si>
  <si>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</si>
  <si>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</si>
  <si>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</si>
  <si>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</si>
  <si>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</si>
  <si>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</si>
  <si>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</si>
  <si>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</si>
  <si>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</si>
  <si>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</si>
  <si>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</si>
  <si>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</si>
  <si>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</si>
  <si>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</si>
  <si>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</si>
  <si>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</si>
  <si>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</si>
  <si>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</si>
  <si>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</si>
  <si>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</si>
  <si>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</si>
  <si>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</si>
  <si>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</si>
  <si>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</si>
  <si>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</si>
  <si>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</si>
  <si>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</si>
  <si>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</si>
  <si>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</si>
  <si>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</si>
  <si>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</si>
  <si>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</si>
  <si>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</si>
  <si>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</si>
  <si>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</si>
  <si>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</si>
  <si>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</si>
  <si>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</si>
  <si>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</si>
  <si>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</si>
  <si>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</si>
  <si>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</si>
  <si>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</si>
  <si>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</si>
  <si>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</si>
  <si>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</si>
  <si>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</si>
  <si>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</si>
  <si>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</si>
  <si>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</si>
  <si>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</si>
  <si>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</si>
  <si>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</si>
  <si>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</si>
  <si>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</si>
  <si>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</si>
  <si>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</si>
  <si>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</si>
  <si>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</si>
  <si>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</si>
  <si>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</si>
  <si>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</si>
  <si>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</si>
  <si>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</si>
  <si>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</si>
  <si>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</si>
  <si>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</si>
  <si>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</si>
  <si>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</si>
  <si>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</si>
  <si>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</si>
  <si>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</si>
  <si>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</si>
  <si>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</si>
  <si>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</si>
  <si>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</si>
  <si>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</si>
  <si>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</si>
  <si>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</si>
  <si>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</si>
  <si>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</si>
  <si>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</si>
  <si>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</si>
  <si>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</si>
  <si>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</si>
  <si>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</si>
  <si>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</si>
  <si>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</si>
  <si>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</si>
  <si>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</si>
  <si>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</si>
  <si>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</si>
  <si>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</si>
  <si>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</si>
  <si>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</si>
  <si>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</si>
  <si>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</si>
  <si>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</si>
  <si>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</si>
  <si>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</si>
  <si>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</si>
  <si>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</si>
  <si>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</si>
  <si>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</si>
  <si>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</si>
  <si>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</si>
  <si>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</si>
  <si>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</si>
  <si>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</si>
  <si>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</si>
  <si>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</si>
  <si>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</si>
  <si>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</si>
  <si>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</si>
  <si>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</si>
  <si>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</si>
  <si>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</si>
  <si>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</si>
  <si>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</si>
  <si>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</si>
  <si>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</si>
  <si>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</si>
  <si>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</si>
  <si>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</si>
  <si>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</si>
  <si>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</si>
  <si>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</si>
  <si>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</si>
  <si>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</si>
  <si>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</si>
  <si>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</si>
  <si>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</si>
  <si>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</si>
  <si>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</si>
  <si>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</si>
  <si>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</si>
  <si>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</si>
  <si>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</si>
  <si>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</si>
  <si>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</si>
  <si>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</si>
  <si>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</si>
  <si>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</si>
  <si>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</si>
  <si>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</si>
  <si>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</si>
  <si>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</si>
  <si>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</si>
  <si>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</si>
  <si>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</si>
  <si>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</si>
  <si>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</si>
  <si>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</si>
  <si>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</si>
  <si>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</si>
  <si>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</si>
  <si>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</si>
  <si>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</si>
  <si>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</si>
  <si>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</si>
  <si>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</si>
  <si>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</si>
  <si>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</si>
  <si>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</si>
  <si>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</si>
  <si>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</si>
  <si>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</si>
  <si>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</si>
  <si>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</si>
  <si>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</si>
  <si>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</si>
  <si>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</si>
  <si>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</si>
  <si>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</si>
  <si>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</si>
  <si>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</si>
  <si>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</si>
  <si>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</si>
  <si>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</si>
  <si>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</si>
  <si>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</si>
  <si>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</si>
  <si>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</si>
  <si>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</si>
  <si>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</si>
  <si>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</si>
  <si>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</si>
  <si>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</si>
  <si>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</si>
  <si>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</si>
  <si>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</si>
  <si>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</si>
  <si>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</si>
  <si>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</si>
  <si>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</si>
  <si>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</si>
  <si>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</si>
  <si>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</si>
  <si>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</si>
  <si>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</si>
  <si>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</si>
  <si>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</si>
  <si>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</si>
  <si>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</si>
  <si>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</si>
  <si>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</si>
  <si>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</si>
  <si>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</si>
  <si>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</si>
  <si>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</si>
  <si>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</si>
  <si>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</si>
  <si>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</si>
  <si>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</si>
  <si>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</si>
  <si>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</si>
  <si>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</si>
  <si>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</si>
  <si>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</si>
  <si>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</si>
  <si>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</si>
  <si>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</si>
  <si>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</si>
  <si>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</si>
  <si>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</si>
  <si>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</si>
  <si>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</si>
  <si>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</si>
  <si>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</si>
  <si>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</si>
  <si>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</si>
  <si>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</si>
  <si>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</si>
  <si>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</si>
  <si>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</si>
  <si>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</si>
  <si>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</si>
  <si>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</si>
  <si>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</si>
  <si>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</si>
  <si>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</si>
  <si>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</si>
  <si>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</si>
  <si>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</si>
  <si>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</si>
  <si>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</si>
  <si>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</si>
  <si>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</si>
  <si>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</si>
  <si>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</si>
  <si>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</si>
  <si>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</si>
  <si>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</si>
  <si>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</si>
  <si>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</si>
  <si>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</si>
  <si>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</si>
  <si>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</si>
  <si>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</si>
  <si>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</si>
  <si>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</si>
  <si>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</si>
  <si>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</si>
  <si>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</si>
  <si>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</si>
  <si>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</si>
  <si>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</si>
  <si>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</si>
  <si>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</si>
  <si>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</si>
  <si>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</si>
  <si>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</si>
  <si>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</si>
  <si>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</si>
  <si>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</si>
  <si>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</si>
  <si>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</si>
  <si>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</si>
  <si>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</si>
  <si>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</si>
  <si>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</si>
  <si>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</si>
  <si>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</si>
  <si>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</si>
  <si>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</si>
  <si>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</si>
  <si>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</si>
  <si>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</si>
  <si>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</si>
  <si>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</si>
  <si>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</si>
  <si>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</si>
  <si>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</si>
  <si>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</si>
  <si>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</si>
  <si>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</si>
  <si>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</si>
  <si>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</si>
  <si>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</si>
  <si>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</si>
  <si>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</si>
  <si>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</si>
  <si>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</si>
  <si>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</si>
  <si>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</si>
  <si>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</si>
  <si>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</si>
  <si>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</si>
  <si>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</si>
  <si>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</si>
  <si>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</si>
  <si>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</si>
  <si>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</si>
  <si>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</si>
  <si>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</si>
  <si>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</si>
  <si>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</si>
  <si>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</si>
  <si>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</si>
  <si>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</si>
  <si>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</si>
  <si>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</si>
  <si>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</si>
  <si>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</si>
  <si>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</si>
  <si>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</si>
  <si>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</si>
  <si>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</si>
  <si>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</si>
  <si>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</si>
  <si>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</si>
  <si>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</si>
  <si>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</si>
  <si>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</si>
  <si>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</si>
  <si>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</si>
  <si>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</si>
  <si>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</si>
  <si>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</si>
  <si>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</si>
  <si>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</si>
  <si>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</si>
  <si>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</si>
  <si>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</si>
  <si>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</si>
  <si>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</si>
  <si>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</si>
  <si>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</si>
  <si>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</si>
  <si>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</si>
  <si>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</si>
  <si>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</si>
  <si>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</si>
  <si>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</si>
  <si>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</si>
  <si>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</si>
  <si>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</si>
  <si>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</si>
  <si>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</si>
  <si>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</si>
  <si>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</si>
  <si>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</si>
  <si>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</si>
  <si>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</si>
  <si>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</si>
  <si>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</si>
  <si>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</si>
  <si>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</si>
  <si>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</si>
  <si>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</si>
  <si>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</si>
  <si>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</si>
  <si>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</si>
  <si>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</si>
  <si>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</si>
  <si>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</si>
  <si>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</si>
  <si>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</si>
  <si>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</si>
  <si>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</si>
  <si>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</si>
  <si>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</si>
  <si>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</si>
  <si>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</si>
  <si>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</si>
  <si>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</si>
  <si>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</si>
  <si>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</si>
  <si>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</si>
  <si>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</si>
  <si>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</si>
  <si>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</si>
  <si>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</si>
  <si>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</si>
  <si>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</si>
  <si>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</si>
  <si>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</si>
  <si>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</si>
  <si>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</si>
  <si>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</si>
  <si>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</si>
  <si>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</si>
  <si>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</si>
  <si>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</si>
  <si>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</si>
  <si>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</si>
  <si>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</si>
  <si>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</si>
  <si>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</si>
  <si>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</si>
  <si>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</si>
  <si>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</si>
  <si>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</si>
  <si>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</si>
  <si>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</si>
  <si>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</si>
  <si>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</si>
  <si>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</si>
  <si>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</si>
  <si>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</si>
  <si>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</si>
  <si>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</si>
  <si>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</si>
  <si>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</si>
  <si>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</si>
  <si>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</si>
  <si>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</si>
  <si>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</si>
  <si>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</si>
  <si>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</si>
  <si>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</si>
  <si>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</si>
  <si>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</si>
  <si>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</si>
  <si>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</si>
  <si>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</si>
  <si>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</si>
  <si>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</si>
  <si>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</si>
  <si>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</si>
  <si>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</si>
  <si>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</si>
  <si>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</si>
  <si>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</si>
  <si>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</si>
  <si>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</si>
  <si>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</si>
  <si>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</si>
  <si>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</si>
  <si>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</si>
  <si>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</si>
  <si>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</si>
  <si>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</si>
  <si>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</si>
  <si>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</si>
  <si>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</si>
  <si>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</si>
  <si>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</si>
  <si>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</si>
  <si>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</si>
  <si>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</si>
  <si>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</si>
  <si>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</si>
  <si>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</si>
  <si>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</si>
  <si>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</si>
  <si>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</si>
  <si>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</si>
  <si>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</si>
  <si>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</si>
  <si>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</si>
  <si>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</si>
  <si>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</si>
  <si>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</si>
  <si>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</si>
  <si>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</si>
  <si>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</si>
  <si>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</si>
  <si>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</si>
  <si>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</si>
  <si>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</si>
  <si>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</si>
  <si>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</si>
  <si>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</si>
  <si>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</si>
  <si>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</si>
  <si>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</si>
  <si>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</si>
  <si>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</si>
  <si>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</si>
  <si>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</si>
  <si>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</si>
  <si>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</si>
  <si>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</si>
  <si>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</si>
  <si>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</si>
  <si>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</si>
  <si>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</si>
  <si>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</si>
  <si>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</si>
  <si>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</si>
  <si>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</si>
  <si>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</si>
  <si>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</si>
  <si>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</si>
  <si>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</si>
  <si>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</si>
  <si>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</si>
  <si>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</si>
  <si>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</si>
  <si>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</si>
  <si>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</si>
  <si>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</si>
  <si>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</si>
  <si>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</si>
  <si>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</si>
  <si>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</si>
  <si>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</si>
  <si>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</si>
  <si>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</si>
  <si>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</si>
  <si>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</si>
  <si>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</si>
  <si>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</si>
  <si>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</si>
  <si>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</si>
  <si>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</si>
  <si>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</si>
  <si>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</si>
  <si>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</si>
  <si>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</si>
  <si>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</si>
  <si>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</si>
  <si>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</si>
  <si>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</si>
  <si>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</si>
  <si>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</si>
  <si>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</si>
  <si>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</si>
  <si>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</si>
  <si>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</si>
  <si>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</si>
  <si>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</si>
  <si>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</si>
  <si>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</si>
  <si>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</si>
  <si>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</si>
  <si>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</si>
  <si>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</si>
  <si>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</si>
  <si>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</si>
  <si>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</si>
  <si>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</si>
  <si>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</si>
  <si>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</si>
  <si>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</si>
  <si>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</si>
  <si>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</si>
  <si>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</si>
  <si>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</si>
  <si>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</si>
  <si>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</si>
  <si>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</si>
  <si>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</si>
  <si>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</si>
  <si>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</si>
  <si>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</si>
  <si>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</si>
  <si>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</si>
  <si>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</si>
  <si>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</si>
  <si>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</si>
  <si>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</si>
  <si>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</si>
  <si>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</si>
  <si>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</si>
  <si>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</si>
  <si>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</si>
  <si>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</si>
  <si>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</si>
  <si>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</si>
  <si>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</si>
  <si>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</si>
  <si>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</si>
  <si>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</si>
  <si>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</si>
  <si>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</si>
  <si>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</si>
  <si>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</si>
  <si>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</si>
  <si>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</si>
  <si>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</si>
  <si>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</si>
  <si>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</si>
  <si>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</si>
  <si>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</si>
  <si>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</si>
  <si>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</si>
  <si>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</si>
  <si>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</si>
  <si>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</si>
  <si>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</si>
  <si>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</si>
  <si>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</si>
  <si>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</si>
  <si>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</si>
  <si>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</si>
  <si>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</si>
  <si>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</si>
  <si>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</si>
  <si>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</si>
  <si>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</si>
  <si>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</si>
  <si>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</si>
  <si>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</si>
  <si>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</si>
  <si>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</si>
  <si>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</si>
  <si>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</si>
  <si>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</si>
  <si>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</si>
  <si>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</si>
  <si>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</si>
  <si>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</si>
  <si>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</si>
  <si>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</si>
  <si>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</si>
  <si>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</si>
  <si>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</si>
  <si>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</si>
  <si>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</si>
  <si>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</si>
  <si>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</si>
  <si>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</si>
  <si>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</si>
  <si>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</si>
  <si>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</si>
  <si>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</si>
  <si>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</si>
  <si>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</si>
  <si>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</si>
  <si>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</si>
  <si>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</si>
  <si>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</si>
  <si>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</si>
  <si>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</si>
  <si>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</si>
  <si>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</si>
  <si>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</si>
  <si>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</si>
  <si>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</si>
  <si>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</si>
  <si>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</si>
  <si>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</si>
  <si>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</si>
  <si>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</si>
  <si>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</si>
  <si>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</si>
  <si>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</si>
  <si>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</si>
  <si>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</si>
  <si>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</si>
  <si>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</si>
  <si>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</si>
  <si>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</si>
  <si>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</si>
  <si>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</si>
  <si>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</si>
  <si>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</si>
  <si>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</si>
  <si>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</si>
  <si>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</si>
  <si>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</si>
  <si>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</si>
  <si>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</si>
  <si>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</si>
  <si>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</si>
  <si>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</si>
  <si>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</si>
  <si>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</si>
  <si>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</si>
  <si>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</si>
  <si>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</si>
  <si>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</si>
  <si>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</si>
  <si>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</si>
  <si>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</si>
  <si>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</si>
  <si>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</si>
  <si>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</si>
  <si>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</si>
  <si>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</si>
  <si>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</si>
  <si>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</si>
  <si>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</si>
  <si>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</si>
  <si>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</si>
  <si>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</si>
  <si>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</si>
  <si>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</si>
  <si>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</si>
  <si>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</si>
  <si>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</si>
  <si>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</si>
  <si>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</si>
  <si>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</si>
  <si>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</si>
  <si>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</si>
  <si>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</si>
  <si>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</si>
  <si>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</si>
  <si>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</si>
  <si>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</si>
  <si>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</si>
  <si>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</si>
  <si>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</si>
  <si>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</si>
  <si>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</si>
  <si>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</si>
  <si>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</si>
  <si>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</si>
  <si>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</si>
  <si>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</si>
  <si>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</si>
  <si>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</si>
  <si>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</si>
  <si>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</si>
  <si>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</si>
  <si>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</si>
  <si>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</si>
  <si>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</si>
  <si>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</si>
  <si>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</si>
  <si>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</si>
  <si>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</si>
  <si>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</si>
  <si>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</si>
  <si>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</si>
  <si>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</si>
  <si>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</si>
  <si>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</si>
  <si>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</si>
  <si>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</si>
  <si>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</si>
  <si>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</si>
  <si>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</si>
  <si>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</si>
  <si>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</si>
  <si>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</si>
  <si>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</si>
  <si>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</si>
  <si>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</si>
  <si>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</si>
  <si>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</si>
  <si>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</si>
  <si>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</si>
  <si>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</si>
  <si>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</si>
  <si>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</si>
  <si>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</si>
  <si>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</si>
  <si>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</si>
  <si>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</si>
  <si>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</si>
  <si>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</si>
  <si>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</si>
  <si>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</si>
  <si>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</si>
  <si>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</si>
  <si>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</si>
  <si>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</si>
  <si>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</si>
  <si>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</si>
  <si>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</si>
  <si>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</si>
  <si>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</si>
  <si>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</si>
  <si>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</si>
  <si>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</si>
  <si>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</si>
  <si>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</si>
  <si>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</si>
  <si>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</si>
  <si>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</si>
  <si>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</si>
  <si>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</si>
  <si>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</si>
  <si>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</si>
  <si>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</si>
  <si>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</si>
  <si>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</si>
  <si>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</si>
  <si>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</si>
  <si>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</si>
  <si>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</si>
  <si>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</si>
  <si>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</si>
  <si>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</si>
  <si>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</si>
  <si>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</si>
  <si>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</si>
  <si>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</si>
  <si>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</si>
  <si>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</si>
  <si>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</si>
  <si>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</si>
  <si>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</si>
  <si>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</si>
  <si>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</si>
  <si>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</si>
  <si>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</si>
  <si>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</si>
  <si>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</si>
  <si>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</si>
  <si>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</si>
  <si>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</si>
  <si>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</si>
  <si>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</si>
  <si>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</si>
  <si>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</si>
  <si>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</si>
  <si>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</si>
  <si>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</si>
  <si>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</si>
  <si>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</si>
  <si>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</si>
  <si>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</si>
  <si>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</si>
  <si>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</si>
  <si>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</si>
  <si>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</si>
  <si>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</si>
  <si>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</si>
  <si>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</si>
  <si>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</si>
  <si>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</si>
  <si>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</si>
  <si>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</si>
  <si>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</si>
  <si>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</si>
  <si>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</si>
  <si>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</si>
  <si>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</si>
  <si>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</si>
  <si>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</si>
  <si>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</si>
  <si>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</si>
  <si>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</si>
  <si>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</si>
  <si>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</si>
  <si>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</si>
  <si>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</si>
  <si>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</si>
  <si>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</si>
  <si>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</si>
  <si>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</si>
  <si>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</si>
  <si>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</si>
  <si>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</si>
  <si>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</si>
  <si>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</si>
  <si>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</si>
  <si>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</si>
  <si>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</si>
  <si>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</si>
  <si>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</si>
  <si>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</si>
  <si>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</si>
  <si>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</si>
  <si>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</si>
  <si>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</si>
  <si>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</si>
  <si>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</si>
  <si>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</si>
  <si>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</si>
  <si>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</si>
  <si>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</si>
  <si>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</si>
  <si>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</si>
  <si>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</si>
  <si>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</si>
  <si>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</si>
  <si>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</si>
  <si>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</si>
  <si>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</si>
  <si>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</si>
  <si>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</si>
  <si>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</si>
  <si>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</si>
  <si>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</si>
  <si>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</si>
  <si>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</si>
  <si>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</si>
  <si>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</si>
  <si>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</si>
  <si>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</si>
  <si>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</si>
  <si>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</si>
  <si>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</si>
  <si>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</si>
  <si>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</si>
  <si>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</si>
  <si>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</si>
  <si>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</si>
  <si>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</si>
  <si>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</si>
  <si>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</si>
  <si>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</si>
  <si>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</si>
  <si>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</si>
  <si>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</si>
  <si>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</si>
  <si>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</si>
  <si>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</si>
  <si>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</si>
  <si>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</si>
  <si>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</si>
  <si>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</si>
  <si>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</si>
  <si>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</si>
  <si>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</si>
  <si>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</si>
  <si>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</si>
  <si>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</si>
  <si>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</si>
  <si>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</si>
  <si>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</si>
  <si>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</si>
  <si>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</si>
  <si>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</si>
  <si>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</si>
  <si>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</si>
  <si>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</si>
  <si>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</si>
  <si>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</si>
  <si>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</si>
  <si>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</si>
  <si>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</si>
  <si>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</si>
  <si>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</si>
  <si>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</si>
  <si>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</si>
  <si>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</si>
  <si>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</si>
  <si>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</si>
  <si>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</si>
  <si>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</si>
  <si>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</si>
  <si>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</si>
  <si>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</si>
  <si>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</si>
  <si>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</si>
  <si>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</si>
  <si>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</si>
  <si>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</si>
  <si>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</si>
  <si>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</si>
  <si>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</si>
  <si>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</si>
  <si>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</si>
  <si>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</si>
  <si>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</si>
  <si>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</si>
  <si>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</si>
  <si>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</si>
  <si>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</si>
  <si>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</si>
  <si>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</si>
  <si>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</si>
  <si>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</si>
  <si>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</si>
  <si>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</si>
  <si>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</si>
  <si>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</si>
  <si>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</si>
  <si>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</si>
  <si>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</si>
  <si>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</si>
  <si>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</si>
  <si>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</si>
  <si>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</si>
  <si>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</si>
  <si>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</si>
  <si>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</si>
  <si>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</si>
  <si>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</si>
  <si>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</si>
  <si>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</si>
  <si>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</si>
  <si>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</si>
  <si>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</si>
  <si>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</si>
  <si>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</si>
  <si>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</si>
  <si>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</si>
  <si>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</si>
  <si>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</si>
  <si>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</si>
  <si>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</si>
  <si>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</si>
  <si>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</si>
  <si>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</si>
  <si>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</si>
  <si>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</si>
  <si>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</si>
  <si>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</si>
  <si>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</si>
  <si>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</si>
  <si>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</si>
  <si>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</si>
  <si>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</si>
  <si>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</si>
  <si>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</si>
  <si>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</si>
  <si>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</si>
  <si>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</si>
  <si>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</si>
  <si>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</si>
  <si>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</si>
  <si>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</si>
  <si>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</si>
  <si>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</si>
  <si>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</si>
  <si>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</si>
  <si>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</si>
  <si>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</si>
  <si>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</si>
  <si>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</si>
  <si>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</si>
  <si>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</si>
  <si>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</si>
  <si>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</si>
  <si>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</si>
  <si>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</si>
  <si>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</si>
  <si>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</si>
  <si>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</si>
  <si>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</si>
  <si>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</si>
  <si>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</si>
  <si>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</si>
  <si>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</si>
  <si>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</si>
  <si>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</si>
  <si>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</si>
  <si>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</si>
  <si>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</si>
  <si>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</si>
  <si>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</si>
  <si>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</si>
  <si>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</si>
  <si>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</si>
  <si>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</si>
  <si>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</si>
  <si>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</si>
  <si>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</si>
  <si>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</si>
  <si>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</si>
  <si>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</si>
  <si>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</si>
  <si>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</si>
  <si>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</si>
  <si>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</si>
  <si>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</si>
  <si>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</si>
  <si>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</si>
  <si>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</si>
  <si>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</si>
  <si>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</si>
  <si>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</si>
  <si>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</si>
  <si>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</si>
  <si>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</si>
  <si>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</si>
  <si>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</si>
  <si>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</si>
  <si>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</si>
  <si>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</si>
  <si>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</si>
  <si>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</si>
  <si>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</si>
  <si>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</si>
  <si>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</si>
  <si>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</si>
  <si>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</si>
  <si>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</si>
  <si>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</si>
  <si>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</si>
  <si>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</si>
  <si>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</si>
  <si>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</si>
  <si>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</si>
  <si>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</si>
  <si>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</si>
  <si>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</si>
  <si>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</si>
  <si>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</si>
  <si>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</si>
  <si>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</si>
  <si>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</si>
  <si>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</si>
  <si>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</si>
  <si>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</si>
  <si>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</si>
  <si>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</si>
  <si>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</si>
  <si>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</si>
  <si>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</si>
  <si>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</si>
  <si>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</si>
  <si>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</si>
  <si>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</si>
  <si>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</si>
  <si>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</si>
  <si>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</si>
  <si>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</si>
  <si>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</si>
  <si>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</si>
  <si>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</si>
  <si>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</si>
  <si>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</si>
  <si>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</si>
  <si>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</si>
  <si>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</si>
  <si>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</si>
  <si>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</si>
  <si>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</si>
  <si>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</si>
  <si>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</si>
  <si>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</si>
  <si>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</si>
  <si>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</si>
  <si>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</si>
  <si>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</si>
  <si>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</si>
  <si>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</si>
  <si>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</si>
  <si>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</si>
  <si>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</si>
  <si>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</si>
  <si>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</si>
  <si>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</si>
  <si>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</si>
  <si>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</si>
  <si>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</si>
  <si>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</si>
  <si>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</si>
  <si>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</si>
  <si>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</si>
  <si>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</si>
  <si>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</si>
  <si>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</si>
  <si>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</si>
  <si>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</si>
  <si>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</si>
  <si>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</si>
  <si>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</si>
  <si>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</si>
  <si>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</si>
  <si>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</si>
  <si>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</si>
  <si>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</si>
  <si>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</si>
  <si>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</si>
  <si>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</si>
  <si>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</si>
  <si>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</si>
  <si>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</si>
  <si>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</si>
  <si>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</si>
  <si>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</si>
  <si>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</si>
  <si>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</si>
  <si>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</si>
  <si>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</si>
  <si>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</si>
  <si>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</si>
  <si>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</si>
  <si>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</si>
  <si>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</si>
  <si>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</si>
  <si>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</si>
  <si>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</si>
  <si>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</si>
  <si>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</si>
  <si>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</si>
  <si>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</si>
  <si>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</si>
  <si>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</si>
  <si>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</si>
  <si>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</si>
  <si>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</si>
  <si>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</si>
  <si>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</si>
  <si>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</si>
  <si>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</si>
  <si>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</si>
  <si>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</si>
  <si>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</si>
  <si>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</si>
  <si>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</si>
  <si>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</si>
  <si>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</si>
  <si>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</si>
  <si>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</si>
  <si>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</si>
  <si>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</si>
  <si>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</si>
  <si>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</si>
  <si>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</si>
  <si>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</si>
  <si>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</si>
  <si>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</si>
  <si>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</si>
  <si>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</si>
  <si>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</si>
  <si>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</si>
  <si>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</si>
  <si>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</si>
  <si>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</si>
  <si>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</si>
  <si>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</si>
  <si>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</si>
  <si>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</si>
  <si>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</si>
  <si>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</si>
  <si>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</si>
  <si>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</si>
  <si>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</si>
  <si>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</si>
  <si>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</si>
  <si>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</si>
  <si>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</si>
  <si>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</si>
  <si>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</si>
  <si>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</si>
  <si>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</si>
  <si>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</si>
  <si>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</si>
  <si>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</si>
  <si>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</si>
  <si>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</si>
  <si>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</si>
  <si>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</si>
  <si>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</si>
  <si>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</si>
  <si>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</si>
  <si>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</si>
  <si>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</si>
  <si>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</si>
  <si>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</si>
  <si>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</si>
  <si>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</si>
  <si>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</si>
  <si>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</si>
  <si>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</si>
  <si>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</si>
  <si>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</si>
  <si>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</si>
  <si>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</si>
  <si>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</si>
  <si>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</si>
  <si>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</si>
  <si>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</si>
  <si>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</si>
  <si>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</si>
  <si>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</si>
  <si>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</si>
  <si>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</si>
  <si>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</si>
  <si>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</si>
  <si>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</si>
  <si>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</si>
  <si>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</si>
  <si>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</si>
  <si>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</si>
  <si>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</si>
  <si>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</si>
  <si>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</si>
  <si>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</si>
  <si>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</si>
  <si>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</si>
  <si>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</si>
  <si>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</si>
  <si>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</si>
  <si>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</si>
  <si>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</si>
  <si>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</si>
  <si>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</si>
  <si>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</si>
  <si>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</si>
  <si>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</si>
  <si>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</si>
  <si>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</si>
  <si>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</si>
  <si>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</si>
  <si>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</si>
  <si>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</si>
  <si>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</si>
  <si>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</si>
  <si>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</si>
  <si>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</si>
  <si>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</si>
  <si>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</si>
  <si>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</si>
  <si>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</si>
  <si>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</si>
  <si>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</si>
  <si>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</si>
  <si>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</si>
  <si>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</si>
  <si>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</si>
  <si>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</si>
  <si>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</si>
  <si>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</si>
  <si>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</si>
  <si>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</si>
  <si>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</si>
  <si>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</si>
  <si>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</si>
  <si>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</si>
  <si>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</si>
  <si>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</si>
  <si>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</si>
  <si>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</si>
  <si>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</si>
  <si>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</si>
  <si>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</si>
  <si>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</si>
  <si>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</si>
  <si>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</si>
  <si>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</si>
  <si>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</si>
  <si>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</si>
  <si>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</si>
  <si>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</si>
  <si>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</si>
  <si>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</si>
  <si>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</si>
  <si>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</si>
  <si>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</si>
  <si>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</si>
  <si>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</si>
  <si>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</si>
  <si>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</si>
  <si>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</si>
  <si>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</si>
  <si>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</si>
  <si>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</si>
  <si>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</si>
  <si>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</si>
  <si>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</si>
  <si>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</si>
  <si>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</si>
  <si>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</si>
  <si>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</si>
  <si>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</si>
  <si>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</si>
  <si>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</si>
  <si>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</si>
  <si>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</si>
  <si>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</si>
  <si>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</si>
  <si>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</si>
  <si>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</si>
  <si>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</si>
  <si>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</si>
  <si>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</si>
  <si>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</si>
  <si>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</si>
  <si>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</si>
  <si>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</si>
  <si>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</si>
  <si>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</si>
  <si>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</si>
  <si>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</si>
  <si>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</si>
  <si>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</si>
  <si>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</si>
  <si>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</si>
  <si>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</si>
  <si>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</si>
  <si>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</si>
  <si>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</si>
  <si>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</si>
  <si>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</si>
  <si>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</si>
  <si>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</si>
  <si>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</si>
  <si>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</si>
  <si>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</si>
  <si>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</si>
  <si>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</si>
  <si>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</si>
  <si>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</si>
  <si>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</si>
  <si>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</si>
  <si>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</si>
  <si>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</si>
  <si>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</si>
  <si>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</si>
  <si>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</si>
  <si>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</si>
  <si>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</si>
  <si>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</si>
  <si>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</si>
  <si>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</si>
  <si>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</si>
  <si>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</si>
  <si>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</si>
  <si>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</si>
  <si>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</si>
  <si>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</si>
  <si>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</si>
  <si>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</si>
  <si>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</si>
  <si>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</si>
  <si>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</si>
  <si>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</si>
  <si>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</si>
  <si>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</si>
  <si>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</si>
  <si>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</si>
  <si>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</si>
  <si>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</si>
  <si>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</si>
  <si>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</si>
  <si>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</si>
  <si>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</si>
  <si>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</si>
  <si>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</si>
  <si>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</si>
  <si>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</si>
  <si>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</si>
  <si>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</si>
  <si>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</si>
  <si>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</si>
  <si>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</si>
  <si>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</si>
  <si>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</si>
  <si>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</si>
  <si>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</si>
  <si>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</si>
  <si>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</si>
  <si>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</si>
  <si>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</si>
  <si>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</si>
  <si>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</si>
  <si>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</si>
  <si>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</si>
  <si>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</si>
  <si>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</si>
  <si>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</si>
  <si>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</si>
  <si>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</si>
  <si>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</si>
  <si>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</si>
  <si>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</si>
  <si>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</si>
  <si>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</si>
  <si>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</si>
  <si>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</si>
  <si>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</si>
  <si>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</si>
  <si>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</si>
  <si>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</si>
  <si>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</si>
  <si>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</si>
  <si>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</si>
  <si>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</si>
  <si>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</si>
  <si>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</si>
  <si>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</si>
  <si>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</si>
  <si>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</si>
  <si>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</si>
  <si>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</si>
  <si>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</si>
  <si>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</si>
  <si>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</si>
  <si>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</si>
  <si>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</si>
  <si>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</si>
  <si>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</si>
  <si>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</si>
  <si>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</si>
  <si>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</si>
  <si>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</si>
  <si>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</si>
  <si>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</si>
  <si>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</si>
  <si>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</si>
  <si>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</si>
  <si>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</si>
  <si>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</si>
  <si>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</si>
  <si>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</si>
  <si>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</si>
  <si>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</si>
  <si>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</si>
  <si>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</si>
  <si>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</si>
  <si>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</si>
  <si>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</si>
  <si>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</si>
  <si>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</si>
  <si>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</si>
  <si>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</si>
  <si>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</si>
  <si>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</si>
  <si>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</si>
  <si>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</si>
  <si>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</si>
  <si>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</si>
  <si>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</si>
  <si>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</si>
  <si>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</si>
  <si>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</si>
  <si>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</si>
  <si>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</si>
  <si>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</si>
  <si>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</si>
  <si>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</si>
  <si>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</si>
  <si>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</si>
  <si>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</si>
  <si>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</si>
  <si>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</si>
  <si>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</si>
  <si>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</si>
  <si>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</si>
  <si>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</si>
  <si>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</si>
  <si>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</si>
  <si>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</si>
  <si>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</si>
  <si>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</si>
  <si>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</si>
  <si>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</si>
  <si>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</si>
  <si>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</si>
  <si>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</si>
  <si>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</si>
  <si>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</si>
  <si>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</si>
  <si>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</si>
  <si>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</si>
  <si>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</si>
  <si>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</si>
  <si>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</si>
  <si>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</si>
  <si>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</si>
  <si>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</si>
  <si>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</si>
  <si>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</si>
  <si>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</si>
  <si>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</si>
  <si>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</si>
  <si>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</si>
  <si>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</si>
  <si>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</si>
  <si>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</si>
  <si>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</si>
  <si>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</si>
  <si>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</si>
  <si>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</si>
  <si>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</si>
  <si>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</si>
  <si>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</si>
  <si>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</si>
  <si>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</si>
  <si>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</si>
  <si>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</si>
  <si>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</si>
  <si>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</si>
  <si>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</si>
  <si>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</si>
  <si>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</si>
  <si>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</si>
  <si>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</si>
  <si>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</si>
  <si>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</si>
  <si>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</si>
  <si>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</si>
  <si>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</si>
  <si>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</si>
  <si>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</si>
  <si>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</si>
  <si>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</si>
  <si>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</si>
  <si>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</si>
  <si>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</si>
  <si>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</si>
  <si>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</si>
  <si>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</si>
  <si>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</si>
  <si>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</si>
  <si>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</si>
  <si>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</si>
  <si>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</si>
  <si>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</si>
  <si>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</si>
  <si>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</si>
  <si>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</si>
  <si>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</si>
  <si>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</si>
  <si>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</si>
  <si>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</si>
  <si>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</si>
  <si>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</si>
  <si>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</si>
  <si>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</si>
  <si>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</si>
  <si>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</si>
  <si>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</si>
  <si>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</si>
  <si>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</si>
  <si>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</si>
  <si>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</si>
  <si>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</si>
  <si>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</si>
  <si>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</si>
  <si>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</si>
  <si>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</si>
  <si>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</si>
  <si>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</si>
  <si>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</si>
  <si>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</si>
  <si>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</si>
  <si>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</si>
  <si>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</si>
  <si>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</si>
  <si>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</si>
  <si>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</si>
  <si>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</si>
  <si>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</si>
  <si>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</si>
  <si>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</si>
  <si>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</si>
  <si>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</si>
  <si>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</si>
  <si>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</si>
  <si>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</si>
  <si>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</si>
  <si>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</si>
  <si>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</si>
  <si>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</si>
  <si>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</si>
  <si>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</si>
  <si>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</si>
  <si>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</si>
  <si>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</si>
  <si>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</si>
  <si>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</si>
  <si>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</si>
  <si>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</si>
  <si>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</si>
  <si>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</si>
  <si>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</si>
  <si>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</si>
  <si>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</si>
  <si>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</si>
  <si>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</si>
  <si>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</si>
  <si>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</si>
  <si>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</si>
  <si>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</si>
  <si>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</si>
  <si>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</si>
  <si>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</si>
  <si>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</si>
  <si>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</si>
  <si>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</si>
  <si>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</si>
  <si>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</si>
  <si>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</si>
  <si>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</si>
  <si>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</si>
  <si>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</si>
  <si>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</si>
  <si>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</si>
  <si>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</si>
  <si>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</si>
  <si>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</si>
  <si>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</si>
  <si>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</si>
  <si>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</si>
  <si>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</si>
  <si>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</si>
  <si>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</si>
  <si>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</si>
  <si>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</si>
  <si>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</si>
  <si>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</si>
  <si>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</si>
  <si>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</si>
  <si>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</si>
  <si>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</si>
  <si>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</si>
  <si>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</si>
  <si>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</si>
  <si>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</si>
  <si>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</si>
  <si>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</si>
  <si>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</si>
  <si>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</si>
  <si>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</si>
  <si>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</si>
  <si>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</si>
  <si>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</si>
  <si>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</si>
  <si>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</si>
  <si>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</si>
  <si>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</si>
  <si>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</si>
  <si>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</si>
  <si>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</si>
  <si>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</si>
  <si>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</si>
  <si>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</si>
  <si>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</si>
  <si>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</si>
  <si>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</si>
  <si>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</si>
  <si>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</si>
  <si>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</si>
  <si>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</si>
  <si>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</si>
  <si>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</si>
  <si>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</si>
  <si>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</si>
  <si>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</si>
  <si>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</si>
  <si>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</si>
  <si>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</si>
  <si>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</si>
  <si>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</si>
  <si>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</si>
  <si>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</si>
  <si>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</si>
  <si>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</si>
  <si>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</si>
  <si>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</si>
  <si>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</si>
  <si>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</si>
  <si>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</si>
  <si>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</si>
  <si>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</si>
  <si>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</si>
  <si>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</si>
  <si>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</si>
  <si>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</si>
  <si>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</si>
  <si>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</si>
  <si>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</si>
  <si>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</si>
  <si>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</si>
  <si>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</si>
  <si>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</si>
  <si>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</si>
  <si>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</si>
  <si>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</si>
  <si>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</si>
  <si>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</si>
  <si>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</si>
  <si>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</si>
  <si>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</si>
  <si>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</si>
  <si>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</si>
  <si>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</si>
  <si>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</si>
  <si>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</si>
  <si>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</si>
  <si>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</si>
  <si>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</si>
  <si>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</si>
  <si>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</si>
  <si>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</si>
  <si>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</si>
  <si>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</si>
  <si>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</si>
  <si>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</si>
  <si>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</si>
  <si>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</si>
  <si>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</si>
  <si>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</si>
  <si>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</si>
  <si>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</si>
  <si>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</si>
  <si>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</si>
  <si>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</si>
  <si>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</si>
  <si>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</si>
  <si>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</si>
  <si>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</si>
  <si>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</si>
  <si>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</si>
  <si>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</si>
  <si>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</si>
  <si>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</si>
  <si>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</si>
  <si>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</si>
  <si>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</si>
  <si>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</si>
  <si>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</si>
  <si>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</si>
  <si>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</si>
  <si>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</si>
  <si>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</si>
  <si>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</si>
  <si>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</si>
  <si>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</si>
  <si>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</si>
  <si>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</si>
  <si>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</si>
  <si>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</si>
  <si>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</si>
  <si>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</si>
  <si>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</si>
  <si>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</si>
  <si>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</si>
  <si>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</si>
  <si>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</si>
  <si>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</si>
  <si>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</si>
  <si>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</si>
  <si>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</si>
  <si>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</si>
  <si>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</si>
  <si>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</si>
  <si>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</si>
  <si>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</si>
  <si>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</si>
  <si>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</si>
  <si>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</si>
  <si>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</si>
  <si>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</si>
  <si>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</si>
  <si>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</si>
  <si>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</si>
  <si>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</si>
  <si>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</si>
  <si>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</si>
  <si>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</si>
  <si>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</si>
  <si>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</si>
  <si>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</si>
  <si>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</si>
  <si>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</si>
  <si>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</si>
  <si>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</si>
  <si>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</si>
  <si>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</si>
  <si>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</si>
  <si>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</si>
  <si>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</si>
  <si>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</si>
  <si>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</si>
  <si>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</si>
  <si>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</si>
  <si>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</si>
  <si>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</si>
  <si>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</si>
  <si>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</si>
  <si>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</si>
  <si>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</si>
  <si>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</si>
  <si>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</si>
  <si>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</si>
  <si>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</si>
  <si>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</si>
  <si>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</si>
  <si>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</si>
  <si>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</si>
  <si>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</si>
  <si>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</si>
  <si>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</si>
  <si>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</si>
  <si>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</si>
  <si>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</si>
  <si>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</si>
  <si>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</si>
  <si>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</si>
  <si>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</si>
  <si>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</si>
  <si>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</si>
  <si>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</si>
  <si>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</si>
  <si>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</si>
  <si>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</si>
  <si>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</si>
  <si>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</si>
  <si>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</si>
  <si>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</si>
  <si>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</si>
  <si>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</si>
  <si>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</si>
  <si>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</si>
  <si>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</si>
  <si>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</si>
  <si>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</si>
  <si>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</si>
  <si>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</si>
  <si>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</si>
  <si>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</si>
  <si>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</si>
  <si>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</si>
  <si>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</si>
  <si>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</si>
  <si>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</si>
  <si>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</si>
  <si>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</si>
  <si>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</si>
  <si>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</si>
  <si>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</si>
  <si>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</si>
  <si>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</si>
  <si>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</si>
  <si>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</si>
  <si>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</si>
  <si>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</si>
  <si>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</si>
  <si>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</si>
  <si>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</si>
  <si>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</si>
  <si>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</si>
  <si>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</si>
  <si>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</si>
  <si>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</si>
  <si>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</si>
  <si>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</si>
  <si>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</si>
  <si>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</si>
  <si>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</si>
  <si>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</si>
  <si>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</si>
  <si>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</si>
  <si>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</si>
  <si>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</si>
  <si>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</si>
  <si>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</si>
  <si>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</si>
  <si>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</si>
  <si>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</si>
  <si>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</si>
  <si>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</si>
  <si>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</si>
  <si>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</si>
  <si>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</si>
  <si>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</si>
  <si>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</si>
  <si>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</si>
  <si>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</si>
  <si>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</si>
  <si>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</si>
  <si>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</si>
  <si>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</si>
  <si>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</si>
  <si>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</si>
  <si>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</si>
  <si>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</si>
  <si>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</si>
  <si>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</si>
  <si>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</si>
  <si>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</si>
  <si>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</si>
  <si>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</si>
  <si>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</si>
  <si>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</si>
  <si>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</si>
  <si>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</si>
  <si>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</si>
  <si>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</si>
  <si>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</si>
  <si>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</si>
  <si>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</si>
  <si>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</si>
  <si>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</si>
  <si>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</si>
  <si>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</si>
  <si>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</si>
  <si>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</si>
  <si>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</si>
  <si>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</si>
  <si>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</si>
  <si>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</si>
  <si>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</si>
  <si>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</si>
  <si>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</si>
  <si>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</si>
  <si>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</si>
  <si>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</si>
  <si>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</si>
  <si>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</si>
  <si>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</si>
  <si>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</si>
  <si>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</si>
  <si>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</si>
  <si>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</si>
  <si>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</si>
  <si>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</si>
  <si>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</si>
  <si>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</si>
  <si>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</si>
  <si>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</si>
  <si>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</si>
  <si>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</si>
  <si>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</si>
  <si>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</si>
  <si>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</si>
  <si>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</si>
  <si>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</si>
  <si>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</si>
  <si>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</si>
  <si>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</si>
  <si>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</si>
  <si>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</si>
  <si>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</si>
  <si>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</si>
  <si>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</si>
  <si>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</si>
  <si>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</si>
  <si>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</si>
  <si>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</si>
  <si>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</si>
  <si>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</si>
  <si>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</si>
  <si>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</si>
  <si>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</si>
  <si>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</si>
  <si>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</si>
  <si>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</si>
  <si>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</si>
  <si>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</si>
  <si>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</si>
  <si>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</si>
  <si>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</si>
  <si>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</si>
  <si>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</si>
  <si>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</si>
  <si>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</si>
  <si>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</si>
  <si>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</si>
  <si>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</si>
  <si>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</si>
  <si>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</si>
  <si>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</si>
  <si>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</si>
  <si>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</si>
  <si>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</si>
  <si>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</si>
  <si>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</si>
  <si>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</si>
  <si>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</si>
  <si>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</si>
  <si>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</si>
  <si>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</si>
  <si>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</si>
  <si>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</si>
  <si>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</si>
  <si>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</si>
  <si>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</si>
  <si>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</si>
  <si>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</si>
  <si>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</si>
  <si>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</si>
  <si>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</si>
  <si>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</si>
  <si>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</si>
  <si>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</si>
  <si>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</si>
  <si>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</si>
  <si>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</si>
  <si>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</si>
  <si>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</si>
  <si>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</si>
  <si>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</si>
  <si>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</si>
  <si>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</si>
  <si>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</si>
  <si>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</si>
  <si>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</si>
  <si>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</si>
  <si>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</si>
  <si>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</si>
  <si>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</si>
  <si>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</si>
  <si>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</si>
  <si>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</si>
  <si>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</si>
  <si>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</si>
  <si>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</si>
  <si>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</si>
  <si>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</si>
  <si>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</si>
  <si>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</si>
  <si>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</si>
  <si>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</si>
  <si>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</si>
  <si>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</si>
  <si>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</si>
  <si>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</si>
  <si>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</si>
  <si>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</si>
  <si>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</si>
  <si>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</si>
  <si>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</si>
  <si>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</si>
  <si>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</si>
  <si>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</si>
  <si>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</si>
  <si>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</si>
  <si>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</si>
  <si>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</si>
  <si>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</si>
  <si>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</si>
  <si>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</si>
  <si>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</si>
  <si>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</si>
  <si>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</si>
  <si>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</si>
  <si>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</si>
  <si>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</si>
  <si>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</si>
  <si>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</si>
  <si>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</si>
  <si>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</si>
  <si>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</si>
  <si>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</si>
  <si>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</si>
  <si>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</si>
  <si>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</si>
  <si>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</si>
  <si>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</si>
  <si>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</si>
  <si>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</si>
  <si>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</si>
  <si>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</si>
  <si>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</si>
  <si>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</si>
  <si>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</si>
  <si>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</si>
  <si>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</si>
  <si>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</si>
  <si>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</si>
  <si>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</si>
  <si>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</si>
  <si>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</si>
  <si>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</si>
  <si>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</si>
  <si>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</si>
  <si>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</si>
  <si>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</si>
  <si>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</si>
  <si>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</si>
  <si>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</si>
  <si>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</si>
  <si>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</si>
  <si>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</si>
  <si>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</si>
  <si>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</si>
  <si>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</si>
  <si>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</si>
  <si>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</si>
  <si>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</si>
  <si>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</si>
  <si>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</si>
  <si>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</si>
  <si>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</si>
  <si>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</si>
  <si>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</si>
  <si>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</si>
  <si>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</si>
  <si>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</si>
  <si>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</si>
  <si>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</si>
  <si>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</si>
  <si>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</si>
  <si>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</si>
  <si>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</si>
  <si>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</si>
  <si>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</si>
  <si>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</si>
  <si>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</si>
  <si>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</si>
  <si>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</si>
  <si>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</si>
  <si>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</si>
  <si>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</si>
  <si>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</si>
  <si>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</si>
  <si>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</si>
  <si>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</si>
  <si>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</si>
  <si>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</si>
  <si>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</si>
  <si>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</si>
  <si>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</si>
  <si>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</si>
  <si>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</si>
  <si>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</si>
  <si>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</si>
  <si>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</si>
  <si>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</si>
  <si>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</si>
  <si>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</si>
  <si>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</si>
  <si>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</si>
  <si>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</si>
  <si>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</si>
  <si>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</si>
  <si>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</si>
  <si>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</si>
  <si>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</si>
  <si>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</si>
  <si>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</si>
  <si>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</si>
  <si>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</si>
  <si>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</si>
  <si>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</si>
  <si>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</si>
  <si>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</si>
  <si>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</si>
  <si>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</si>
  <si>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</si>
  <si>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</si>
  <si>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</si>
  <si>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</si>
  <si>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</si>
  <si>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</si>
  <si>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</si>
  <si>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</si>
  <si>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</si>
  <si>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</si>
  <si>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</si>
  <si>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</si>
  <si>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</si>
  <si>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</si>
  <si>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</si>
  <si>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</si>
  <si>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</si>
  <si>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</si>
  <si>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</si>
  <si>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</si>
  <si>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</si>
  <si>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</si>
  <si>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</si>
  <si>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</si>
  <si>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</si>
  <si>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</si>
  <si>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</si>
  <si>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</si>
  <si>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</si>
  <si>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</si>
  <si>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</si>
  <si>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</si>
  <si>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</si>
  <si>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</si>
  <si>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</si>
  <si>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</si>
  <si>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</si>
  <si>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</si>
  <si>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</si>
  <si>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</si>
  <si>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</si>
  <si>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</si>
  <si>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</si>
  <si>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</si>
  <si>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</si>
  <si>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</si>
  <si>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</si>
  <si>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</si>
  <si>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</si>
  <si>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</si>
  <si>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</si>
  <si>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</si>
  <si>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</si>
  <si>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</si>
  <si>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</si>
  <si>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</si>
  <si>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</si>
  <si>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</si>
  <si>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</si>
  <si>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</si>
  <si>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</si>
  <si>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</si>
  <si>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</si>
  <si>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</si>
  <si>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</si>
  <si>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</si>
  <si>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</si>
  <si>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</si>
  <si>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</si>
  <si>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</si>
  <si>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</si>
  <si>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</si>
  <si>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</si>
  <si>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</si>
  <si>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</si>
  <si>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</si>
  <si>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</si>
  <si>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</si>
  <si>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</si>
  <si>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</si>
  <si>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</si>
  <si>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</si>
  <si>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</si>
  <si>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</si>
  <si>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</si>
  <si>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</si>
  <si>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</si>
  <si>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</si>
  <si>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</si>
  <si>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</si>
  <si>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</si>
  <si>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</si>
  <si>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</si>
  <si>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</si>
  <si>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</si>
  <si>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</si>
  <si>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</si>
  <si>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</si>
  <si>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</si>
  <si>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</si>
  <si>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</si>
  <si>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</si>
  <si>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</si>
  <si>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</si>
  <si>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</si>
  <si>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</si>
  <si>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</si>
  <si>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</si>
  <si>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</si>
  <si>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</si>
  <si>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</si>
  <si>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</si>
  <si>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</si>
  <si>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</si>
  <si>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</si>
  <si>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</si>
  <si>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</si>
  <si>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</si>
  <si>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</si>
  <si>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</si>
  <si>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</si>
  <si>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</si>
  <si>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</si>
  <si>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</si>
  <si>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</si>
  <si>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</si>
  <si>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</si>
  <si>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</si>
  <si>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</si>
  <si>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</si>
  <si>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</si>
  <si>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</si>
  <si>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</si>
  <si>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</si>
  <si>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</si>
  <si>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</si>
  <si>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</si>
  <si>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</si>
  <si>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</si>
  <si>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</si>
  <si>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</si>
  <si>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</si>
  <si>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</si>
  <si>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</si>
  <si>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</si>
  <si>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</si>
  <si>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</si>
  <si>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</si>
  <si>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</si>
  <si>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</si>
  <si>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</si>
  <si>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</si>
  <si>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</si>
  <si>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</si>
  <si>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</si>
  <si>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</si>
  <si>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</si>
  <si>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</si>
  <si>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</si>
  <si>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</si>
  <si>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</si>
  <si>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</si>
  <si>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</si>
  <si>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</si>
  <si>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</si>
  <si>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</si>
  <si>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</si>
  <si>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</si>
  <si>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</si>
  <si>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</si>
  <si>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</si>
  <si>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</si>
  <si>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</si>
  <si>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</si>
  <si>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</si>
  <si>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</si>
  <si>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</si>
  <si>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</si>
  <si>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</si>
  <si>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</si>
  <si>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</si>
  <si>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</si>
  <si>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</si>
  <si>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</si>
  <si>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</si>
  <si>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</si>
  <si>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</si>
  <si>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</si>
  <si>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</si>
  <si>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</si>
  <si>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</si>
  <si>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</si>
  <si>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</si>
  <si>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</si>
  <si>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</si>
  <si>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</si>
  <si>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</si>
  <si>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</si>
  <si>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</si>
  <si>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</si>
  <si>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</si>
  <si>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</si>
  <si>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</si>
  <si>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</si>
  <si>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</si>
  <si>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</si>
  <si>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</si>
  <si>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</si>
  <si>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</si>
  <si>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</si>
  <si>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</si>
  <si>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</si>
  <si>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</si>
  <si>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</si>
  <si>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</si>
  <si>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</si>
  <si>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</si>
  <si>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</si>
  <si>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</si>
  <si>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</si>
  <si>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</si>
  <si>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</si>
  <si>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</si>
  <si>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</si>
  <si>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</si>
  <si>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</si>
  <si>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</si>
  <si>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</si>
  <si>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</si>
  <si>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</si>
  <si>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</si>
  <si>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</si>
  <si>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</si>
  <si>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</si>
  <si>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</si>
  <si>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</si>
  <si>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</si>
  <si>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</si>
  <si>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</si>
  <si>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</si>
  <si>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</si>
  <si>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</si>
  <si>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</si>
  <si>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</si>
  <si>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</si>
  <si>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</si>
  <si>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</si>
  <si>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</si>
  <si>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</si>
  <si>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</si>
  <si>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</si>
  <si>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</si>
  <si>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</si>
  <si>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</si>
  <si>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</si>
  <si>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</si>
  <si>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</si>
  <si>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</si>
  <si>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</si>
  <si>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</si>
  <si>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</si>
  <si>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</si>
  <si>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</si>
  <si>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</si>
  <si>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</si>
  <si>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</si>
  <si>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</si>
  <si>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</si>
  <si>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</si>
  <si>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</si>
  <si>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</si>
  <si>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</si>
  <si>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</si>
  <si>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</si>
  <si>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</si>
  <si>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</si>
  <si>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</si>
  <si>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</si>
  <si>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</si>
  <si>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</si>
  <si>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</si>
  <si>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</si>
  <si>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</si>
  <si>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</si>
  <si>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</si>
  <si>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</si>
  <si>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</si>
  <si>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</si>
  <si>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</si>
  <si>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</si>
  <si>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</si>
  <si>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</si>
  <si>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</si>
  <si>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</si>
  <si>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</si>
  <si>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</si>
  <si>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</si>
  <si>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</si>
  <si>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</si>
  <si>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</si>
  <si>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</si>
  <si>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</si>
  <si>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</si>
  <si>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</si>
  <si>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</si>
  <si>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</si>
  <si>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</si>
  <si>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</si>
  <si>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</si>
  <si>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</si>
  <si>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</si>
  <si>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</si>
  <si>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</si>
  <si>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</si>
  <si>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</si>
  <si>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</si>
  <si>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</si>
  <si>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</si>
  <si>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</si>
  <si>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</si>
  <si>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</si>
  <si>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</si>
  <si>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</si>
  <si>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</si>
  <si>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</si>
  <si>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</si>
  <si>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</si>
  <si>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</si>
  <si>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</si>
  <si>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</si>
  <si>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</si>
  <si>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</si>
  <si>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</si>
  <si>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</si>
  <si>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</si>
  <si>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</si>
  <si>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</si>
  <si>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</si>
  <si>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</si>
  <si>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</si>
  <si>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</si>
  <si>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</si>
  <si>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</si>
  <si>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</si>
  <si>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</si>
  <si>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</si>
  <si>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</si>
  <si>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</si>
  <si>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</si>
  <si>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</si>
  <si>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</si>
  <si>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</si>
  <si>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</si>
  <si>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</si>
  <si>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</si>
  <si>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</si>
  <si>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</si>
  <si>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</si>
  <si>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</si>
  <si>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</si>
  <si>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</si>
  <si>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</si>
  <si>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</si>
  <si>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</si>
  <si>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</si>
  <si>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</si>
  <si>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</si>
  <si>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</si>
  <si>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</si>
  <si>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</si>
  <si>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</si>
  <si>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</si>
  <si>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</si>
  <si>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</si>
  <si>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</si>
  <si>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</si>
  <si>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</si>
  <si>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</si>
  <si>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</si>
  <si>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</si>
  <si>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</si>
  <si>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</si>
  <si>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</si>
  <si>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</si>
  <si>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</si>
  <si>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</si>
  <si>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</si>
  <si>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</si>
  <si>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</si>
  <si>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</si>
  <si>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</si>
  <si>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</si>
  <si>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</si>
  <si>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</si>
  <si>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</si>
  <si>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</si>
  <si>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</si>
  <si>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</si>
  <si>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</si>
  <si>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</si>
  <si>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</si>
  <si>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</si>
  <si>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</si>
  <si>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</si>
  <si>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</si>
  <si>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</si>
  <si>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</si>
  <si>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</si>
  <si>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</si>
  <si>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</si>
  <si>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</si>
  <si>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</si>
  <si>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</si>
  <si>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</si>
  <si>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</si>
  <si>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</si>
  <si>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</si>
  <si>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</si>
  <si>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</si>
  <si>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</si>
  <si>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</si>
  <si>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</si>
  <si>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</si>
  <si>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</si>
  <si>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</si>
  <si>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</si>
  <si>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</si>
  <si>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</si>
  <si>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</si>
  <si>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</si>
  <si>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</si>
  <si>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</si>
  <si>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</si>
  <si>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</si>
  <si>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</si>
  <si>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</si>
  <si>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</si>
  <si>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</si>
  <si>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</si>
  <si>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</si>
  <si>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</si>
  <si>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</si>
  <si>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</si>
  <si>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</si>
  <si>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</si>
  <si>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</si>
  <si>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</si>
  <si>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</si>
  <si>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</si>
  <si>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</si>
  <si>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</si>
  <si>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</si>
  <si>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</si>
  <si>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</si>
  <si>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</si>
  <si>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</si>
  <si>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</si>
  <si>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</si>
  <si>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</si>
  <si>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</si>
  <si>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</si>
  <si>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</si>
  <si>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</si>
  <si>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</si>
  <si>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</si>
  <si>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</si>
  <si>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</si>
  <si>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</si>
  <si>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</si>
  <si>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</si>
  <si>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</si>
  <si>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</si>
  <si>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</si>
  <si>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</si>
  <si>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</si>
  <si>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</si>
  <si>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</si>
  <si>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</si>
  <si>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</si>
  <si>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</si>
  <si>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</si>
  <si>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</si>
  <si>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</si>
  <si>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</si>
  <si>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</si>
  <si>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</si>
  <si>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</si>
  <si>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</si>
  <si>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</si>
  <si>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</si>
  <si>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</si>
  <si>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</si>
  <si>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</si>
  <si>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</si>
  <si>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</si>
  <si>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</si>
  <si>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</si>
  <si>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</si>
  <si>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</si>
  <si>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</si>
  <si>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</si>
  <si>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</si>
  <si>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</si>
  <si>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</si>
  <si>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</si>
  <si>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</si>
  <si>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</si>
  <si>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</si>
  <si>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</si>
  <si>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</si>
  <si>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</si>
  <si>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</si>
  <si>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</si>
  <si>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</si>
  <si>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</si>
  <si>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</si>
  <si>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</si>
  <si>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</si>
  <si>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</si>
  <si>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</si>
  <si>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</si>
  <si>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</si>
  <si>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</si>
  <si>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</si>
  <si>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</si>
  <si>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</si>
  <si>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</si>
  <si>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</si>
  <si>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</si>
  <si>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</si>
  <si>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</si>
  <si>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</si>
  <si>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</si>
  <si>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</si>
  <si>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</si>
  <si>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</si>
  <si>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</si>
  <si>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</si>
  <si>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</si>
  <si>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</si>
  <si>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</si>
  <si>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</si>
  <si>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</si>
  <si>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</si>
  <si>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</si>
  <si>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</si>
  <si>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</si>
  <si>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</si>
  <si>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</si>
  <si>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</si>
  <si>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</si>
  <si>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</si>
  <si>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</si>
  <si>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</si>
  <si>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</si>
  <si>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</si>
  <si>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</si>
  <si>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</si>
  <si>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</si>
  <si>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</si>
  <si>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</si>
  <si>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</si>
  <si>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</si>
  <si>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</si>
  <si>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</si>
  <si>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</si>
  <si>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</si>
  <si>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</si>
  <si>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</si>
  <si>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</si>
  <si>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</si>
  <si>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</si>
  <si>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</si>
  <si>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</si>
  <si>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</si>
  <si>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</si>
  <si>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</si>
  <si>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</si>
  <si>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</si>
  <si>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</si>
  <si>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</si>
  <si>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</si>
  <si>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</si>
  <si>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</si>
  <si>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</si>
  <si>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</si>
  <si>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</si>
  <si>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</si>
  <si>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</si>
  <si>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</si>
  <si>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</si>
  <si>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</si>
  <si>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</si>
  <si>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</si>
  <si>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</si>
  <si>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</si>
  <si>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</si>
  <si>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</si>
  <si>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</si>
  <si>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</si>
  <si>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</si>
  <si>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</si>
  <si>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</si>
  <si>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</si>
  <si>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</si>
  <si>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</si>
  <si>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</si>
  <si>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</si>
  <si>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</si>
  <si>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</si>
  <si>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</si>
  <si>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</si>
  <si>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</si>
  <si>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</si>
  <si>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</si>
  <si>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</si>
  <si>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</si>
  <si>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</si>
  <si>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</si>
  <si>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</si>
  <si>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</si>
  <si>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</si>
  <si>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</si>
  <si>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</si>
  <si>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</si>
  <si>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</si>
  <si>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</si>
  <si>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</si>
  <si>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</si>
  <si>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</si>
  <si>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</si>
  <si>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</si>
  <si>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</si>
  <si>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</si>
  <si>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</si>
  <si>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</si>
  <si>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</si>
  <si>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</si>
  <si>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</si>
  <si>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</si>
  <si>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</si>
  <si>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</si>
  <si>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</si>
  <si>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</si>
  <si>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</si>
  <si>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</si>
  <si>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</si>
  <si>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</si>
  <si>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</si>
  <si>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</si>
  <si>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</si>
  <si>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</si>
  <si>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</si>
  <si>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</si>
  <si>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</si>
  <si>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</si>
  <si>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</si>
  <si>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</si>
  <si>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</si>
  <si>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</si>
  <si>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</si>
  <si>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</si>
  <si>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</si>
  <si>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</si>
  <si>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</si>
  <si>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</si>
  <si>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</si>
  <si>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</si>
  <si>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</si>
  <si>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</si>
  <si>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</si>
  <si>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</si>
  <si>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</si>
  <si>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</si>
  <si>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</si>
  <si>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</si>
  <si>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</si>
  <si>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</si>
  <si>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</si>
  <si>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</si>
  <si>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</si>
  <si>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</si>
  <si>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</si>
  <si>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</si>
  <si>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</si>
  <si>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</si>
  <si>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</si>
  <si>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</si>
  <si>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</si>
  <si>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</si>
  <si>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</si>
  <si>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</si>
  <si>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</si>
  <si>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</si>
  <si>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</si>
  <si>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</si>
  <si>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</si>
  <si>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</si>
  <si>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</si>
  <si>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</si>
  <si>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</si>
  <si>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</si>
  <si>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</si>
  <si>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</si>
  <si>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</si>
  <si>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</si>
  <si>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</si>
  <si>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</si>
  <si>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</si>
  <si>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</si>
  <si>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</si>
  <si>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</si>
  <si>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</si>
  <si>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</si>
  <si>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</si>
  <si>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</si>
  <si>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</si>
  <si>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</si>
  <si>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</si>
  <si>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</si>
  <si>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</si>
  <si>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</si>
  <si>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</si>
  <si>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</si>
  <si>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</si>
  <si>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</si>
  <si>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</si>
  <si>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</si>
  <si>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</si>
  <si>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</si>
  <si>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</si>
  <si>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</si>
  <si>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</si>
  <si>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</si>
  <si>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</si>
  <si>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</si>
  <si>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</si>
  <si>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</si>
  <si>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</si>
  <si>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</si>
  <si>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</si>
  <si>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</si>
  <si>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</si>
  <si>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</si>
  <si>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</si>
  <si>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</si>
  <si>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</si>
  <si>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</si>
  <si>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</si>
  <si>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</si>
  <si>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</si>
  <si>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</si>
  <si>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</si>
  <si>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</si>
  <si>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</si>
  <si>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</si>
  <si>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</si>
  <si>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</si>
  <si>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</si>
  <si>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</si>
  <si>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</si>
  <si>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</si>
  <si>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</si>
  <si>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</si>
  <si>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</si>
  <si>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</si>
  <si>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</si>
  <si>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</si>
  <si>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</si>
  <si>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</si>
  <si>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</si>
  <si>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</si>
  <si>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</si>
  <si>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</si>
  <si>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</si>
  <si>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</si>
  <si>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</si>
  <si>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</si>
  <si>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</si>
  <si>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</si>
  <si>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</si>
  <si>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</si>
  <si>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</si>
  <si>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</si>
  <si>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</si>
  <si>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</si>
  <si>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</si>
  <si>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</si>
  <si>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</si>
  <si>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</si>
  <si>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</si>
  <si>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</si>
  <si>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</si>
  <si>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</si>
  <si>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</si>
  <si>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</si>
  <si>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</si>
  <si>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</si>
  <si>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</si>
  <si>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</si>
  <si>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</si>
  <si>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</si>
  <si>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</si>
  <si>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</si>
  <si>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</si>
  <si>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</si>
  <si>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</si>
  <si>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</si>
  <si>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</si>
  <si>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</si>
  <si>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</si>
  <si>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</si>
  <si>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</si>
  <si>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</si>
  <si>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</si>
  <si>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</si>
  <si>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</si>
  <si>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</si>
  <si>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</si>
  <si>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</si>
  <si>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</si>
  <si>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</si>
  <si>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</si>
  <si>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</si>
  <si>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</si>
  <si>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</si>
  <si>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</si>
  <si>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</si>
  <si>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</si>
  <si>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</si>
  <si>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</si>
  <si>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</si>
  <si>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</si>
  <si>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</si>
  <si>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</si>
  <si>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</si>
  <si>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</si>
  <si>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</si>
  <si>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</si>
  <si>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</si>
  <si>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</si>
  <si>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</si>
  <si>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</si>
  <si>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</si>
  <si>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</si>
  <si>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</si>
  <si>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</si>
  <si>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</si>
  <si>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</si>
  <si>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</si>
  <si>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</si>
  <si>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</si>
  <si>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</si>
  <si>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</si>
  <si>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</si>
  <si>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</si>
  <si>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</si>
  <si>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</si>
  <si>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</si>
  <si>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</si>
  <si>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</si>
  <si>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</si>
  <si>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</si>
  <si>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</si>
  <si>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</si>
  <si>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</si>
  <si>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</si>
  <si>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</si>
  <si>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</si>
  <si>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</si>
  <si>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</si>
  <si>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</si>
  <si>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</si>
  <si>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</si>
  <si>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</si>
  <si>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</si>
  <si>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</si>
  <si>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</si>
  <si>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</si>
  <si>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</si>
  <si>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</si>
  <si>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</si>
  <si>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</si>
  <si>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</si>
  <si>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</si>
  <si>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</si>
  <si>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</si>
  <si>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</si>
  <si>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</si>
  <si>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</si>
  <si>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</si>
  <si>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</si>
  <si>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</si>
  <si>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</si>
  <si>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</si>
  <si>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</si>
  <si>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</si>
  <si>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</si>
  <si>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</si>
  <si>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</si>
  <si>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</si>
  <si>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</si>
  <si>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</si>
  <si>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</si>
  <si>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</si>
  <si>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</si>
  <si>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</si>
  <si>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</si>
  <si>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</si>
  <si>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</si>
  <si>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</si>
  <si>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</si>
  <si>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</si>
  <si>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</si>
  <si>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</si>
  <si>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</si>
  <si>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</si>
  <si>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</si>
  <si>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</si>
  <si>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</si>
  <si>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</si>
  <si>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</si>
  <si>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</si>
  <si>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</si>
  <si>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</si>
  <si>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</si>
  <si>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</si>
  <si>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</si>
  <si>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</si>
  <si>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</si>
  <si>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</si>
  <si>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</si>
  <si>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</si>
  <si>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</si>
  <si>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</si>
  <si>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</si>
  <si>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</si>
  <si>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</si>
  <si>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</si>
  <si>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</si>
  <si>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</si>
  <si>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</si>
  <si>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</si>
  <si>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</si>
  <si>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</si>
  <si>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</si>
  <si>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</si>
  <si>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</si>
  <si>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</si>
  <si>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</si>
  <si>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</si>
  <si>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</si>
  <si>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</si>
  <si>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</si>
  <si>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</si>
  <si>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</si>
  <si>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</si>
  <si>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</si>
  <si>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</si>
  <si>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</si>
  <si>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</si>
  <si>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</si>
  <si>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</si>
  <si>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</si>
  <si>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</si>
  <si>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</si>
  <si>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</si>
  <si>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</si>
  <si>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</si>
  <si>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</si>
  <si>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</si>
  <si>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</si>
  <si>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</si>
  <si>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</si>
  <si>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</si>
  <si>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</si>
  <si>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</si>
  <si>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</si>
  <si>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</si>
  <si>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</si>
  <si>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</si>
  <si>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</si>
  <si>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</si>
  <si>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</si>
  <si>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</si>
  <si>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</si>
  <si>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</si>
  <si>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</si>
  <si>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</si>
  <si>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</si>
  <si>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</si>
  <si>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</si>
  <si>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</si>
  <si>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</si>
  <si>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</si>
  <si>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</si>
  <si>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</si>
  <si>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</si>
  <si>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</si>
  <si>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</si>
  <si>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</si>
  <si>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</si>
  <si>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</si>
  <si>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</si>
  <si>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</si>
  <si>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</si>
  <si>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</si>
  <si>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</si>
  <si>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</si>
  <si>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</si>
  <si>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</si>
  <si>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</si>
  <si>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</si>
  <si>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</si>
  <si>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</si>
  <si>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</si>
  <si>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</si>
  <si>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</si>
  <si>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</si>
  <si>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</si>
  <si>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</si>
  <si>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</si>
  <si>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</si>
  <si>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</si>
  <si>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</si>
  <si>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</si>
  <si>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</si>
  <si>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</si>
  <si>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</si>
  <si>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</si>
  <si>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</si>
  <si>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</si>
  <si>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</si>
  <si>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</si>
  <si>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</si>
  <si>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</si>
  <si>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</si>
  <si>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</si>
  <si>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</si>
  <si>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</si>
  <si>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</si>
  <si>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</si>
  <si>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</si>
  <si>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</si>
  <si>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</si>
  <si>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</si>
  <si>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</si>
  <si>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</si>
  <si>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</si>
  <si>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</si>
  <si>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</si>
  <si>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</si>
  <si>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</si>
  <si>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</si>
  <si>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</si>
  <si>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</si>
  <si>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</si>
  <si>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</si>
  <si>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</si>
  <si>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</si>
  <si>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</si>
  <si>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</si>
  <si>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</si>
  <si>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</si>
  <si>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</si>
  <si>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</si>
  <si>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</si>
  <si>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</si>
  <si>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</si>
  <si>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</si>
  <si>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</si>
  <si>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</si>
  <si>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</si>
  <si>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</si>
  <si>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</si>
  <si>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</si>
  <si>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</si>
  <si>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</si>
  <si>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</si>
  <si>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</si>
  <si>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</si>
  <si>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</si>
  <si>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</si>
  <si>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</si>
  <si>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</si>
  <si>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</si>
  <si>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</si>
  <si>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</si>
  <si>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</si>
  <si>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</si>
  <si>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</si>
  <si>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</si>
  <si>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</si>
  <si>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</si>
  <si>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</si>
  <si>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</si>
  <si>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</si>
  <si>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</si>
  <si>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</si>
  <si>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</si>
  <si>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</si>
  <si>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</si>
  <si>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</si>
  <si>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</si>
  <si>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</si>
  <si>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</si>
  <si>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</si>
  <si>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</si>
  <si>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</si>
  <si>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</si>
  <si>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</si>
  <si>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</si>
  <si>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</si>
  <si>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</si>
  <si>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</si>
  <si>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</si>
  <si>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</si>
  <si>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</si>
  <si>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</si>
  <si>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</si>
  <si>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</si>
  <si>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</si>
  <si>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</si>
  <si>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</si>
  <si>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</si>
  <si>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</si>
  <si>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</si>
  <si>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</si>
  <si>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</si>
  <si>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</si>
  <si>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</si>
  <si>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</si>
  <si>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</si>
  <si>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</si>
  <si>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</si>
  <si>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</si>
  <si>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</si>
  <si>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</si>
  <si>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</si>
  <si>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</si>
  <si>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</si>
  <si>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</si>
  <si>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</si>
  <si>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</si>
  <si>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</si>
  <si>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</si>
  <si>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</si>
  <si>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</si>
  <si>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</si>
  <si>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</si>
  <si>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</si>
  <si>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</si>
  <si>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</si>
  <si>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</si>
  <si>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</si>
  <si>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</si>
  <si>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</si>
  <si>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</si>
  <si>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</si>
  <si>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</si>
  <si>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</si>
  <si>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</si>
  <si>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</si>
  <si>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</si>
  <si>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</si>
  <si>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</si>
  <si>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</si>
  <si>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</si>
  <si>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</si>
  <si>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</si>
  <si>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</si>
  <si>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</si>
  <si>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</si>
  <si>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</si>
  <si>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</si>
  <si>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</si>
  <si>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</si>
  <si>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</si>
  <si>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</si>
  <si>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</si>
  <si>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</si>
  <si>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</si>
  <si>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</si>
  <si>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</si>
  <si>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</si>
  <si>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</si>
  <si>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</si>
  <si>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</si>
  <si>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</si>
  <si>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</si>
  <si>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</si>
  <si>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</si>
  <si>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</si>
  <si>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</si>
  <si>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</si>
  <si>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</si>
  <si>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</si>
  <si>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</si>
  <si>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</si>
  <si>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</si>
  <si>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</si>
  <si>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</si>
  <si>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</si>
  <si>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</si>
  <si>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</si>
  <si>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</si>
  <si>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</si>
  <si>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</si>
  <si>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</si>
  <si>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</si>
  <si>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</si>
  <si>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</si>
  <si>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</si>
  <si>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</si>
  <si>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</si>
  <si>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</si>
  <si>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</si>
  <si>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</si>
  <si>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</si>
  <si>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</si>
  <si>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</si>
  <si>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</si>
  <si>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</si>
  <si>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</si>
  <si>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</si>
  <si>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</si>
  <si>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</si>
  <si>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</si>
  <si>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</si>
  <si>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</si>
  <si>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</si>
  <si>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</si>
  <si>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</si>
  <si>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</si>
  <si>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</si>
  <si>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</si>
  <si>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</si>
  <si>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</si>
  <si>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</si>
  <si>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</si>
  <si>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</si>
  <si>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</si>
  <si>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</si>
  <si>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</si>
  <si>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</si>
  <si>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</si>
  <si>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</si>
  <si>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</si>
  <si>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</si>
  <si>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</si>
  <si>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</si>
  <si>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</si>
  <si>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</si>
  <si>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</si>
  <si>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</si>
  <si>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</si>
  <si>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</si>
  <si>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</si>
  <si>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</si>
  <si>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</si>
  <si>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</si>
  <si>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</si>
  <si>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</si>
  <si>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</si>
  <si>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</si>
  <si>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</si>
  <si>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</si>
  <si>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</si>
  <si>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</si>
  <si>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</si>
  <si>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</si>
  <si>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</si>
  <si>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</si>
  <si>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</si>
  <si>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</si>
  <si>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</si>
  <si>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</si>
  <si>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</si>
  <si>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</si>
  <si>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</si>
  <si>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</si>
  <si>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</si>
  <si>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</si>
  <si>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</si>
  <si>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</si>
  <si>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</si>
  <si>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</si>
  <si>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</si>
  <si>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</si>
  <si>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</si>
  <si>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</si>
  <si>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</si>
  <si>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</si>
  <si>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</si>
  <si>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</si>
  <si>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</si>
  <si>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</si>
  <si>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</si>
  <si>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</si>
  <si>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</si>
  <si>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</si>
  <si>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</si>
  <si>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</si>
  <si>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</si>
  <si>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</si>
  <si>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</si>
  <si>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</si>
  <si>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</si>
  <si>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</si>
  <si>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</si>
  <si>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</si>
  <si>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</si>
  <si>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</si>
  <si>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</si>
  <si>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</si>
  <si>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</si>
  <si>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</si>
  <si>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</si>
  <si>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</si>
  <si>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</si>
  <si>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</si>
  <si>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</si>
  <si>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</si>
  <si>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</si>
  <si>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</si>
  <si>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</si>
  <si>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</si>
  <si>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</si>
  <si>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</si>
  <si>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</si>
  <si>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</si>
  <si>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</si>
  <si>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</si>
  <si>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</si>
  <si>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</si>
  <si>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</si>
  <si>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</si>
  <si>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</si>
  <si>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</si>
  <si>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</si>
  <si>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</si>
  <si>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</si>
  <si>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</si>
  <si>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</si>
  <si>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</si>
  <si>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</si>
  <si>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</si>
  <si>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</si>
  <si>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</si>
  <si>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</si>
  <si>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</si>
  <si>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</si>
  <si>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</si>
  <si>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</si>
  <si>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</si>
  <si>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</si>
  <si>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</si>
  <si>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</si>
  <si>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</si>
  <si>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</si>
  <si>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</si>
  <si>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</si>
  <si>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</si>
  <si>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</si>
  <si>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</si>
  <si>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</si>
  <si>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</si>
  <si>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</si>
  <si>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</si>
  <si>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</si>
  <si>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</si>
  <si>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</si>
  <si>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</si>
  <si>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</si>
  <si>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</si>
  <si>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</si>
  <si>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</si>
  <si>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</si>
  <si>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</si>
  <si>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</si>
  <si>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</si>
  <si>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</si>
  <si>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</si>
  <si>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</si>
  <si>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</si>
  <si>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</si>
  <si>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</si>
  <si>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</si>
  <si>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</si>
  <si>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</si>
  <si>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</si>
  <si>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</si>
  <si>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</si>
  <si>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</si>
  <si>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</si>
  <si>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</si>
  <si>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</si>
  <si>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</si>
  <si>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</si>
  <si>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</si>
  <si>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</si>
  <si>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</si>
  <si>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</si>
  <si>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</si>
  <si>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</si>
  <si>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</si>
  <si>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</si>
  <si>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</si>
  <si>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</si>
  <si>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</si>
  <si>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</si>
  <si>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</si>
  <si>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</si>
  <si>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</si>
  <si>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</si>
  <si>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</si>
  <si>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</si>
  <si>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</si>
  <si>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</si>
  <si>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</si>
  <si>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</si>
  <si>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</si>
  <si>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</si>
  <si>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</si>
  <si>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</si>
  <si>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</si>
  <si>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</si>
  <si>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</si>
  <si>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</si>
  <si>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</si>
  <si>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</si>
  <si>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</si>
  <si>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</si>
  <si>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</si>
  <si>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</si>
  <si>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</si>
  <si>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</si>
  <si>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</si>
  <si>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</si>
  <si>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</si>
  <si>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</si>
  <si>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</si>
  <si>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</si>
  <si>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</si>
  <si>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</si>
  <si>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</si>
  <si>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</si>
  <si>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</si>
  <si>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</si>
  <si>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</si>
  <si>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</si>
  <si>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</si>
  <si>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</si>
  <si>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</si>
  <si>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</si>
  <si>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</si>
  <si>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</si>
  <si>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</si>
  <si>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</si>
  <si>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</si>
  <si>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</si>
  <si>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</si>
  <si>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</si>
  <si>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</si>
  <si>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</si>
  <si>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</si>
  <si>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</si>
  <si>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</si>
  <si>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</si>
  <si>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</si>
  <si>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</si>
  <si>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</si>
  <si>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</si>
  <si>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</si>
  <si>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</si>
  <si>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</si>
  <si>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</si>
  <si>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</si>
  <si>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</si>
  <si>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</si>
  <si>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</si>
  <si>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</si>
  <si>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</si>
  <si>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</si>
  <si>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</si>
  <si>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</si>
  <si>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</si>
  <si>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</si>
  <si>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</si>
  <si>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</si>
  <si>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</si>
  <si>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</si>
  <si>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</si>
  <si>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</si>
  <si>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</si>
  <si>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</si>
  <si>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</si>
  <si>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</si>
  <si>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</si>
  <si>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</si>
  <si>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</si>
  <si>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</si>
  <si>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</si>
  <si>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</si>
  <si>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</si>
  <si>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</si>
  <si>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</si>
  <si>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</si>
  <si>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</si>
  <si>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</si>
  <si>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</si>
  <si>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</si>
  <si>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</si>
  <si>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</si>
  <si>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</si>
  <si>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</si>
  <si>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</si>
  <si>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</si>
  <si>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</si>
  <si>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</si>
  <si>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</si>
  <si>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</si>
  <si>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</si>
  <si>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</si>
  <si>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</si>
  <si>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</si>
  <si>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</si>
  <si>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</si>
  <si>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</si>
  <si>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</si>
  <si>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</si>
  <si>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</si>
  <si>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</si>
  <si>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</si>
  <si>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</si>
  <si>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</si>
  <si>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</si>
  <si>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</si>
  <si>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</si>
  <si>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</si>
  <si>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</si>
  <si>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</si>
  <si>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</si>
  <si>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</si>
  <si>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</si>
  <si>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</si>
  <si>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</si>
  <si>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</si>
  <si>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</si>
  <si>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</si>
  <si>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</si>
  <si>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</si>
  <si>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</si>
  <si>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</si>
  <si>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</si>
  <si>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</si>
  <si>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</si>
  <si>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</si>
  <si>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</si>
  <si>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</si>
  <si>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</si>
  <si>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</si>
  <si>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</si>
  <si>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</si>
  <si>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</si>
  <si>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</si>
  <si>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</si>
  <si>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</si>
  <si>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</si>
  <si>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</si>
  <si>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</si>
  <si>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</si>
  <si>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</si>
  <si>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</si>
  <si>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</si>
  <si>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</si>
  <si>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</si>
  <si>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</si>
  <si>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</si>
  <si>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</si>
  <si>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</si>
  <si>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</si>
  <si>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</si>
  <si>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</si>
  <si>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</si>
  <si>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</si>
  <si>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</si>
  <si>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</si>
  <si>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</si>
  <si>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</si>
  <si>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</si>
  <si>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</si>
  <si>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</si>
  <si>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</si>
  <si>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</si>
  <si>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</si>
  <si>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</si>
  <si>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</si>
  <si>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</si>
  <si>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</si>
  <si>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</si>
  <si>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</si>
  <si>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</si>
  <si>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</si>
  <si>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</si>
  <si>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</si>
  <si>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</si>
  <si>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</si>
  <si>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</si>
  <si>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</si>
  <si>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</si>
  <si>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</si>
  <si>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</si>
  <si>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</si>
  <si>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</si>
  <si>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</si>
  <si>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</si>
  <si>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</si>
  <si>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</si>
  <si>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</si>
  <si>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</si>
  <si>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</si>
  <si>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</si>
  <si>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</si>
  <si>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</si>
  <si>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</si>
  <si>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</si>
  <si>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</si>
  <si>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</si>
  <si>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</si>
  <si>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</si>
  <si>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</si>
  <si>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</si>
  <si>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</si>
  <si>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</si>
  <si>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</si>
  <si>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</si>
  <si>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</si>
  <si>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</si>
  <si>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</si>
  <si>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</si>
  <si>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</si>
  <si>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</si>
  <si>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</si>
  <si>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</si>
  <si>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</si>
  <si>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</si>
  <si>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</si>
  <si>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</si>
  <si>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</si>
  <si>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</si>
  <si>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</si>
  <si>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</si>
  <si>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</si>
  <si>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</si>
  <si>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</si>
  <si>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</si>
  <si>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</si>
  <si>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</si>
  <si>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</si>
  <si>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</si>
  <si>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</si>
  <si>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</si>
  <si>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</si>
  <si>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</si>
  <si>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</si>
  <si>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</si>
  <si>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</si>
  <si>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</si>
  <si>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</si>
  <si>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</si>
  <si>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</si>
  <si>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</si>
  <si>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</si>
  <si>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</si>
  <si>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</si>
  <si>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</si>
  <si>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</si>
  <si>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</si>
  <si>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</si>
  <si>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</si>
  <si>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</si>
  <si>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</si>
  <si>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</si>
  <si>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</si>
  <si>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</si>
  <si>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</si>
  <si>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</si>
  <si>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</si>
  <si>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</si>
  <si>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</si>
  <si>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</si>
  <si>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</si>
  <si>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</si>
  <si>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</si>
  <si>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</si>
  <si>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</si>
  <si>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</si>
  <si>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</si>
  <si>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</si>
  <si>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</si>
  <si>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</si>
  <si>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</si>
  <si>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</si>
  <si>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</si>
  <si>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</si>
  <si>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</si>
  <si>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</si>
  <si>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</si>
  <si>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</si>
  <si>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</si>
  <si>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</si>
  <si>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</si>
  <si>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</si>
  <si>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</si>
  <si>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</si>
  <si>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</si>
  <si>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</si>
  <si>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</si>
  <si>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</si>
  <si>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</si>
  <si>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</si>
  <si>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</si>
  <si>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</si>
  <si>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</si>
  <si>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</si>
  <si>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</si>
  <si>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</si>
  <si>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</si>
  <si>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</si>
  <si>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</si>
  <si>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</si>
  <si>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</si>
  <si>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</si>
  <si>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</si>
  <si>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</si>
  <si>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</si>
  <si>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</si>
  <si>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</si>
  <si>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</si>
  <si>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</si>
  <si>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</si>
  <si>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</si>
  <si>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</si>
  <si>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</si>
  <si>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</si>
  <si>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</si>
  <si>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</si>
  <si>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</si>
  <si>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</si>
  <si>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</si>
  <si>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</si>
  <si>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</si>
  <si>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</si>
  <si>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</si>
  <si>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</si>
  <si>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</si>
  <si>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</si>
  <si>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</si>
  <si>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</si>
  <si>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</si>
  <si>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</si>
  <si>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</si>
  <si>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</si>
  <si>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</si>
  <si>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</si>
  <si>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</si>
  <si>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</si>
  <si>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</si>
  <si>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</si>
  <si>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</si>
  <si>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</si>
  <si>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</si>
  <si>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</si>
  <si>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</si>
  <si>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</si>
  <si>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</si>
  <si>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</si>
  <si>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</si>
  <si>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</si>
  <si>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</si>
  <si>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</si>
  <si>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</si>
  <si>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</si>
  <si>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</si>
  <si>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</si>
  <si>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</si>
  <si>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</si>
  <si>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</si>
  <si>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</si>
  <si>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</si>
  <si>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</si>
  <si>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</si>
  <si>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</si>
  <si>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</si>
  <si>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</si>
  <si>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</si>
  <si>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</si>
  <si>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</si>
  <si>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</si>
  <si>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</si>
  <si>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</si>
  <si>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</si>
  <si>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</si>
  <si>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</si>
  <si>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</si>
  <si>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</si>
  <si>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</si>
  <si>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</si>
  <si>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</si>
  <si>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</si>
  <si>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</si>
  <si>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</si>
  <si>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</si>
  <si>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</si>
  <si>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</si>
  <si>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</si>
  <si>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</si>
  <si>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</si>
  <si>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</si>
  <si>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</si>
  <si>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</si>
  <si>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</si>
  <si>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</si>
  <si>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</si>
  <si>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</si>
  <si>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</si>
  <si>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</si>
  <si>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</si>
  <si>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</si>
  <si>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</si>
  <si>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</si>
  <si>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</si>
  <si>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</si>
  <si>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</si>
  <si>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</si>
  <si>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</si>
  <si>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</si>
  <si>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</si>
  <si>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</si>
  <si>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</si>
  <si>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</si>
  <si>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</si>
  <si>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</si>
  <si>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</si>
  <si>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</si>
  <si>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</si>
  <si>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</si>
  <si>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</si>
  <si>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</si>
  <si>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</si>
  <si>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</si>
  <si>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</si>
  <si>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</si>
  <si>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</si>
  <si>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</si>
  <si>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</si>
  <si>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</si>
  <si>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</si>
  <si>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</si>
  <si>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</si>
  <si>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</si>
  <si>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</si>
  <si>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</si>
  <si>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</si>
  <si>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</si>
  <si>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</si>
  <si>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</si>
  <si>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</si>
  <si>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</si>
  <si>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</si>
  <si>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</si>
  <si>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</si>
  <si>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</si>
  <si>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</si>
  <si>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</si>
  <si>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</si>
  <si>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</si>
  <si>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</si>
  <si>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</si>
  <si>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</si>
  <si>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</si>
  <si>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</si>
  <si>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</si>
  <si>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</si>
  <si>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</si>
  <si>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</si>
  <si>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</si>
  <si>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</si>
  <si>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</si>
  <si>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</si>
  <si>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</si>
  <si>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</si>
  <si>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</si>
  <si>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</si>
  <si>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</si>
  <si>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</si>
  <si>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</si>
  <si>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</si>
  <si>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</si>
  <si>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</si>
  <si>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</si>
  <si>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</si>
  <si>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</si>
  <si>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</si>
  <si>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</si>
  <si>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</si>
  <si>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</si>
  <si>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</si>
  <si>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</si>
  <si>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</si>
  <si>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</si>
  <si>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</si>
  <si>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</si>
  <si>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</si>
  <si>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</si>
  <si>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</si>
  <si>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</si>
  <si>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</si>
  <si>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</si>
  <si>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</si>
  <si>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</si>
  <si>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</si>
  <si>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</si>
  <si>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</si>
  <si>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</si>
  <si>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</si>
  <si>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</si>
  <si>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</si>
  <si>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</si>
  <si>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</si>
  <si>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</si>
  <si>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</si>
  <si>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</si>
  <si>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</si>
  <si>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</si>
  <si>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</si>
  <si>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</si>
  <si>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</si>
  <si>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</si>
  <si>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</si>
  <si>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</si>
  <si>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</si>
  <si>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</si>
  <si>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</si>
  <si>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</si>
  <si>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</si>
  <si>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</si>
  <si>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</si>
  <si>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</si>
  <si>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</si>
  <si>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</si>
  <si>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</si>
  <si>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</si>
  <si>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</si>
  <si>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</si>
  <si>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</si>
  <si>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</si>
  <si>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</si>
  <si>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</si>
  <si>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</si>
  <si>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</si>
  <si>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</si>
  <si>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</si>
  <si>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</si>
  <si>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</si>
  <si>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</si>
  <si>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</si>
  <si>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</si>
  <si>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</si>
  <si>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</si>
  <si>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</si>
  <si>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</si>
  <si>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</si>
  <si>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</si>
  <si>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</si>
  <si>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</si>
  <si>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</si>
  <si>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</si>
  <si>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</si>
  <si>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</si>
  <si>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</si>
  <si>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</si>
  <si>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</si>
  <si>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</si>
  <si>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</si>
  <si>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</si>
  <si>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</si>
  <si>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</si>
  <si>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</si>
  <si>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</si>
  <si>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</si>
  <si>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</si>
  <si>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</si>
  <si>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</si>
  <si>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</si>
  <si>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</si>
  <si>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</si>
  <si>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</si>
  <si>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</si>
  <si>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</si>
  <si>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</si>
  <si>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</si>
  <si>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</si>
  <si>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</si>
  <si>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</si>
  <si>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</si>
  <si>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</si>
  <si>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</si>
  <si>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</si>
  <si>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</si>
  <si>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</si>
  <si>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</si>
  <si>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</si>
  <si>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</si>
  <si>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</si>
  <si>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</si>
  <si>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</si>
  <si>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</si>
  <si>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</si>
  <si>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</si>
  <si>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</si>
  <si>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</si>
  <si>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</si>
  <si>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</si>
  <si>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</si>
  <si>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</si>
  <si>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</si>
  <si>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</si>
  <si>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</si>
  <si>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</si>
  <si>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</si>
  <si>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</si>
  <si>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</si>
  <si>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</si>
  <si>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</si>
  <si>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</si>
  <si>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</si>
  <si>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</si>
  <si>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</si>
  <si>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</si>
  <si>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</si>
  <si>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</si>
  <si>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</si>
  <si>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</si>
  <si>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</si>
  <si>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</si>
  <si>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</si>
  <si>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</si>
  <si>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</si>
  <si>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</si>
  <si>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</si>
  <si>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</si>
  <si>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</si>
  <si>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</si>
  <si>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</si>
  <si>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</si>
  <si>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</si>
  <si>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</si>
  <si>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</si>
  <si>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</si>
  <si>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</si>
  <si>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</si>
  <si>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</si>
  <si>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</si>
  <si>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</si>
  <si>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</si>
  <si>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</si>
  <si>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</si>
  <si>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</si>
  <si>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</si>
  <si>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</si>
  <si>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</si>
  <si>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</si>
  <si>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</si>
  <si>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</si>
  <si>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</si>
  <si>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</si>
  <si>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</si>
  <si>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</si>
  <si>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</si>
  <si>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</si>
  <si>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</si>
  <si>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</si>
  <si>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</si>
  <si>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</si>
  <si>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</si>
  <si>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</si>
  <si>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</si>
  <si>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</si>
  <si>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</si>
  <si>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</si>
  <si>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</si>
  <si>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</si>
  <si>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</si>
  <si>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</si>
  <si>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</si>
  <si>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</si>
  <si>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</si>
  <si>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</si>
  <si>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</si>
  <si>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</si>
  <si>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</si>
  <si>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</si>
  <si>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</si>
  <si>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</si>
  <si>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</si>
  <si>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</si>
  <si>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</si>
  <si>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</si>
  <si>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</si>
  <si>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</si>
  <si>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</si>
  <si>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</si>
  <si>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</si>
  <si>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</si>
  <si>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</si>
  <si>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</si>
  <si>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</si>
  <si>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</si>
  <si>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</si>
  <si>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</si>
  <si>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</si>
  <si>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</si>
  <si>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</si>
  <si>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</si>
  <si>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</si>
  <si>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</si>
  <si>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</si>
  <si>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</si>
  <si>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</si>
  <si>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</si>
  <si>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</si>
  <si>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</si>
  <si>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</si>
  <si>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</si>
  <si>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</si>
  <si>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</si>
  <si>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</si>
  <si>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</si>
  <si>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</si>
  <si>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</si>
  <si>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</si>
  <si>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</si>
  <si>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</si>
  <si>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</si>
  <si>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</si>
  <si>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</si>
  <si>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</si>
  <si>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</si>
  <si>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</si>
  <si>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</si>
  <si>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</si>
  <si>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</si>
  <si>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</si>
  <si>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</si>
  <si>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</si>
  <si>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</si>
  <si>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</si>
  <si>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</si>
  <si>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</si>
  <si>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</si>
  <si>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</si>
  <si>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</si>
  <si>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</si>
  <si>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</si>
  <si>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</si>
  <si>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</si>
  <si>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</si>
  <si>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</si>
  <si>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</si>
  <si>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</si>
  <si>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</si>
  <si>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</si>
  <si>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</si>
  <si>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</si>
  <si>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</si>
  <si>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</si>
  <si>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</si>
  <si>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</si>
  <si>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</si>
  <si>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</si>
  <si>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</si>
  <si>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</si>
  <si>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</si>
  <si>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</si>
  <si>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</si>
  <si>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</si>
  <si>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</si>
  <si>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</si>
  <si>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</si>
  <si>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</si>
  <si>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</si>
  <si>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</si>
  <si>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</si>
  <si>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</si>
  <si>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</si>
  <si>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</si>
  <si>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</si>
  <si>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</si>
  <si>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</si>
  <si>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</si>
  <si>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</si>
  <si>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</si>
  <si>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</si>
  <si>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</si>
  <si>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</si>
  <si>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</si>
  <si>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</si>
  <si>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</si>
  <si>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</si>
  <si>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</si>
  <si>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</si>
  <si>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</si>
  <si>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</si>
  <si>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</si>
  <si>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</si>
  <si>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</si>
  <si>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</si>
  <si>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</si>
  <si>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</si>
  <si>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</si>
  <si>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</si>
  <si>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</si>
  <si>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</si>
  <si>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</si>
  <si>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</si>
  <si>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</si>
  <si>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</si>
  <si>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</si>
  <si>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</si>
  <si>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</si>
  <si>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</si>
  <si>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</si>
  <si>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</si>
  <si>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</si>
  <si>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</si>
  <si>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</si>
  <si>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</si>
  <si>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</si>
  <si>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</si>
  <si>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</si>
  <si>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</si>
  <si>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</si>
  <si>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</si>
  <si>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</si>
  <si>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</si>
  <si>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</si>
  <si>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</si>
  <si>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</si>
  <si>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</si>
  <si>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</si>
  <si>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</si>
  <si>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</si>
  <si>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</si>
  <si>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</si>
  <si>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</si>
  <si>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</si>
  <si>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</si>
  <si>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</si>
  <si>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</si>
  <si>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</si>
  <si>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</si>
  <si>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</si>
  <si>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</si>
  <si>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</si>
  <si>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</si>
  <si>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</si>
  <si>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</si>
  <si>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</si>
  <si>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</si>
  <si>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</si>
  <si>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</si>
  <si>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</si>
  <si>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</si>
  <si>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</si>
  <si>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</si>
  <si>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</si>
  <si>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</si>
  <si>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</si>
  <si>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</si>
  <si>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</si>
  <si>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</si>
  <si>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</si>
  <si>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</si>
  <si>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</si>
  <si>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</si>
  <si>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</si>
  <si>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</si>
  <si>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</si>
  <si>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</si>
  <si>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</si>
  <si>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</si>
  <si>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</si>
  <si>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</si>
  <si>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</si>
  <si>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</si>
  <si>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</si>
  <si>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</si>
  <si>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</si>
  <si>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</si>
  <si>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</si>
  <si>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</si>
  <si>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</si>
  <si>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</si>
  <si>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</si>
  <si>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</si>
  <si>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</si>
  <si>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</si>
  <si>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</si>
  <si>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</si>
  <si>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</si>
  <si>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</si>
  <si>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</si>
  <si>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</si>
  <si>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</si>
  <si>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</si>
  <si>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</si>
  <si>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</si>
  <si>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</si>
  <si>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</si>
  <si>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</si>
  <si>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</si>
  <si>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</si>
  <si>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</si>
  <si>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</si>
  <si>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</si>
  <si>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</si>
  <si>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</si>
  <si>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</si>
  <si>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</si>
  <si>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</si>
  <si>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</si>
  <si>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</si>
  <si>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</si>
  <si>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</si>
  <si>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</si>
  <si>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</si>
  <si>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</si>
  <si>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</si>
  <si>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</si>
  <si>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</si>
  <si>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</si>
  <si>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</si>
  <si>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</si>
  <si>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</si>
  <si>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</si>
  <si>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</si>
  <si>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</si>
  <si>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</si>
  <si>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</si>
  <si>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</si>
  <si>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</si>
  <si>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</si>
  <si>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</si>
  <si>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</si>
  <si>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</si>
  <si>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</si>
  <si>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</si>
  <si>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</si>
  <si>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</si>
  <si>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</si>
  <si>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</si>
  <si>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</si>
  <si>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</si>
  <si>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</si>
  <si>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</si>
  <si>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</si>
  <si>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</si>
  <si>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</si>
  <si>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</si>
  <si>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</si>
  <si>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</si>
  <si>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</si>
  <si>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</si>
  <si>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</si>
  <si>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</si>
  <si>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</si>
  <si>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</si>
  <si>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</si>
  <si>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</si>
  <si>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</si>
  <si>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</si>
  <si>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</si>
  <si>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</si>
  <si>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</si>
  <si>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</si>
  <si>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</si>
  <si>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</si>
  <si>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</si>
  <si>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</si>
  <si>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</si>
  <si>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</si>
  <si>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</si>
  <si>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</si>
  <si>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</si>
  <si>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</si>
  <si>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</si>
  <si>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</si>
  <si>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</si>
  <si>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</si>
  <si>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</si>
  <si>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</si>
  <si>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</si>
  <si>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</si>
  <si>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</si>
  <si>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</si>
  <si>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</si>
  <si>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</si>
  <si>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</si>
  <si>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</si>
  <si>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</si>
  <si>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</si>
  <si>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</si>
  <si>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</si>
  <si>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</si>
  <si>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</si>
  <si>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</si>
  <si>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</si>
  <si>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</si>
  <si>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</si>
  <si>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</si>
  <si>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</si>
  <si>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</si>
  <si>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</si>
  <si>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</si>
  <si>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</si>
  <si>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</si>
  <si>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</si>
  <si>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</si>
  <si>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</si>
  <si>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</si>
  <si>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</si>
  <si>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</si>
  <si>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</si>
  <si>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</si>
  <si>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</si>
  <si>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</si>
  <si>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</si>
  <si>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</si>
  <si>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</si>
  <si>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</si>
  <si>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</si>
  <si>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</si>
  <si>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</si>
  <si>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</si>
  <si>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</si>
  <si>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</si>
  <si>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</si>
  <si>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</si>
  <si>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</si>
  <si>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</si>
  <si>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</si>
  <si>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</si>
  <si>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</si>
  <si>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</si>
  <si>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</si>
  <si>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</si>
  <si>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</si>
  <si>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</si>
  <si>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</si>
  <si>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</si>
  <si>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</si>
  <si>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</si>
  <si>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</si>
  <si>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</si>
  <si>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</si>
  <si>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</si>
  <si>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</si>
  <si>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</si>
  <si>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</si>
  <si>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</si>
  <si>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</si>
  <si>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</si>
  <si>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</si>
  <si>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</si>
  <si>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</si>
  <si>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</si>
  <si>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</si>
  <si>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</si>
  <si>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</si>
  <si>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</si>
  <si>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</si>
  <si>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</si>
  <si>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</si>
  <si>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</si>
  <si>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</si>
  <si>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</si>
  <si>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</si>
  <si>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</si>
  <si>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</si>
  <si>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</si>
  <si>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</si>
  <si>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</si>
  <si>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</si>
  <si>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</si>
  <si>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</si>
  <si>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</si>
  <si>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</si>
  <si>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</si>
  <si>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</si>
  <si>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</si>
  <si>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</si>
  <si>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</si>
  <si>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</si>
  <si>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</si>
  <si>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</si>
  <si>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</si>
  <si>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</si>
  <si>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</si>
  <si>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</si>
  <si>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</si>
  <si>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</si>
  <si>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</si>
  <si>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</si>
  <si>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</si>
  <si>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</si>
  <si>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</si>
  <si>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</si>
  <si>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</si>
  <si>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</si>
  <si>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</si>
  <si>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</si>
  <si>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</si>
  <si>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</si>
  <si>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</si>
  <si>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</si>
  <si>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</si>
  <si>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</si>
  <si>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</si>
  <si>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</si>
  <si>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</si>
  <si>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</si>
  <si>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</si>
  <si>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</si>
  <si>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</si>
  <si>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</si>
  <si>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</si>
  <si>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</si>
  <si>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</si>
  <si>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</si>
  <si>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</si>
  <si>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</si>
  <si>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</si>
  <si>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</si>
  <si>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</si>
  <si>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</si>
  <si>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</si>
  <si>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</si>
  <si>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</si>
  <si>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</si>
  <si>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</si>
  <si>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</si>
  <si>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</si>
  <si>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</si>
  <si>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</si>
  <si>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</si>
  <si>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</si>
  <si>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</si>
  <si>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</si>
  <si>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</si>
  <si>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</si>
  <si>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</si>
  <si>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</si>
  <si>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</si>
  <si>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</si>
  <si>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</si>
  <si>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</si>
  <si>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</si>
  <si>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</si>
  <si>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</si>
  <si>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</si>
  <si>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</si>
  <si>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</si>
  <si>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</si>
  <si>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</si>
  <si>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</si>
  <si>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</si>
  <si>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</si>
  <si>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</si>
  <si>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</si>
  <si>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</si>
  <si>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</si>
  <si>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</si>
  <si>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</si>
  <si>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</si>
  <si>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</si>
  <si>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</si>
  <si>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</si>
  <si>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</si>
  <si>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</si>
  <si>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</si>
  <si>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</si>
  <si>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</si>
  <si>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</si>
  <si>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</si>
  <si>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</si>
  <si>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</si>
  <si>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</si>
  <si>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</si>
  <si>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</si>
  <si>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</si>
  <si>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</si>
  <si>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</si>
  <si>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</si>
  <si>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</si>
  <si>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</si>
  <si>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</si>
  <si>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</si>
  <si>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</si>
  <si>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</si>
  <si>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</si>
  <si>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</si>
  <si>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</si>
  <si>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</si>
  <si>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</si>
  <si>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</si>
  <si>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</si>
  <si>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</si>
  <si>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</si>
  <si>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</si>
  <si>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</si>
  <si>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</si>
  <si>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</si>
  <si>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</si>
  <si>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</si>
  <si>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</si>
  <si>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</si>
  <si>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</si>
  <si>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</si>
  <si>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</si>
  <si>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</si>
  <si>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</si>
  <si>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</si>
  <si>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</si>
  <si>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</si>
  <si>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</si>
  <si>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</si>
  <si>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</si>
  <si>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</si>
  <si>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</si>
  <si>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</si>
  <si>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</si>
  <si>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</si>
  <si>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</si>
  <si>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</si>
  <si>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</si>
  <si>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</si>
  <si>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</si>
  <si>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</si>
  <si>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</si>
  <si>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</si>
  <si>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</si>
  <si>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</si>
  <si>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</si>
  <si>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</si>
  <si>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</si>
  <si>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</si>
  <si>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</si>
  <si>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</si>
  <si>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</si>
  <si>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</si>
  <si>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</si>
  <si>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</si>
  <si>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</si>
  <si>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</si>
  <si>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</si>
  <si>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</si>
  <si>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</si>
  <si>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</si>
  <si>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</si>
  <si>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</si>
  <si>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</si>
  <si>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</si>
  <si>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</si>
  <si>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</si>
  <si>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</si>
  <si>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</si>
  <si>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</si>
  <si>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</si>
  <si>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</si>
  <si>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</si>
  <si>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</si>
  <si>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</si>
  <si>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</si>
  <si>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</si>
  <si>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</si>
  <si>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</si>
  <si>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</si>
  <si>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</si>
  <si>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</si>
  <si>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</si>
  <si>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</si>
  <si>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</si>
  <si>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</si>
  <si>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</si>
  <si>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</si>
  <si>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</si>
  <si>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</si>
  <si>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</si>
  <si>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</si>
  <si>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</si>
  <si>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</si>
  <si>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</si>
  <si>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</si>
  <si>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</si>
  <si>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</si>
  <si>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</si>
  <si>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</si>
  <si>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</si>
  <si>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</si>
  <si>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</si>
  <si>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</si>
  <si>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</si>
  <si>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</si>
  <si>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</si>
  <si>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</si>
  <si>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</si>
  <si>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</si>
  <si>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</si>
  <si>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</si>
  <si>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</si>
  <si>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</si>
  <si>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</si>
  <si>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</si>
  <si>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</si>
  <si>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</si>
  <si>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</si>
  <si>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</si>
  <si>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</si>
  <si>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</si>
  <si>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</si>
  <si>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</si>
  <si>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</si>
  <si>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</si>
  <si>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</si>
  <si>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</si>
  <si>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</si>
  <si>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</si>
  <si>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</si>
  <si>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</si>
  <si>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</si>
  <si>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</si>
  <si>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</si>
  <si>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</si>
  <si>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</si>
  <si>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</si>
  <si>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</si>
  <si>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</si>
  <si>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</si>
  <si>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</si>
  <si>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</si>
  <si>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</si>
  <si>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</si>
  <si>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</si>
  <si>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</si>
  <si>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</si>
  <si>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</si>
  <si>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</si>
  <si>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</si>
  <si>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</si>
  <si>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</si>
  <si>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</si>
  <si>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</si>
  <si>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</si>
  <si>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</si>
  <si>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</si>
  <si>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</si>
  <si>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</si>
  <si>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</si>
  <si>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</si>
  <si>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</si>
  <si>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</si>
  <si>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</si>
  <si>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</si>
  <si>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</si>
  <si>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</si>
  <si>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</si>
  <si>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</si>
  <si>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</si>
  <si>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</si>
  <si>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</si>
  <si>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</si>
  <si>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</si>
  <si>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</si>
  <si>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</si>
  <si>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</si>
  <si>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</si>
  <si>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</si>
  <si>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</si>
  <si>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</si>
  <si>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</si>
  <si>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</si>
  <si>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</si>
  <si>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</si>
  <si>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</si>
  <si>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</si>
  <si>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</si>
  <si>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</si>
  <si>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</si>
  <si>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</si>
  <si>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</si>
  <si>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</si>
  <si>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</si>
  <si>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</si>
  <si>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</si>
  <si>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</si>
  <si>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</si>
  <si>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</si>
  <si>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</si>
  <si>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</si>
  <si>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</si>
  <si>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</si>
  <si>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</si>
  <si>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</si>
  <si>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</si>
  <si>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</si>
  <si>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</si>
  <si>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</si>
  <si>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</si>
  <si>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</si>
  <si>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</si>
  <si>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</si>
  <si>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</si>
  <si>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</si>
  <si>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</si>
  <si>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</si>
  <si>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</si>
  <si>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</si>
  <si>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</si>
  <si>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</si>
  <si>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</si>
  <si>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</si>
  <si>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</si>
  <si>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</si>
  <si>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</si>
  <si>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</si>
  <si>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</si>
  <si>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</si>
  <si>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</si>
  <si>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</si>
  <si>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</si>
  <si>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</si>
  <si>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</si>
  <si>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</si>
  <si>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</si>
  <si>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</si>
  <si>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</si>
  <si>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</si>
  <si>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</si>
  <si>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</si>
  <si>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</si>
  <si>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</si>
  <si>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</si>
  <si>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</si>
  <si>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</si>
  <si>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</si>
  <si>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</si>
  <si>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</si>
  <si>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</si>
  <si>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</si>
  <si>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</si>
  <si>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</si>
  <si>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</si>
  <si>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</si>
  <si>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</si>
  <si>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</si>
  <si>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</si>
  <si>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</si>
  <si>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</si>
  <si>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</si>
  <si>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</si>
  <si>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</si>
  <si>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</si>
  <si>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</si>
  <si>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</si>
  <si>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</si>
  <si>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</si>
  <si>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</si>
  <si>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</si>
  <si>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</si>
  <si>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</si>
  <si>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</si>
  <si>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</si>
  <si>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</si>
  <si>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</si>
  <si>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</si>
  <si>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</si>
  <si>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</si>
  <si>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</si>
  <si>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</si>
  <si>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</si>
  <si>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</si>
  <si>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</si>
  <si>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</si>
  <si>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</si>
  <si>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</si>
  <si>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</si>
  <si>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</si>
  <si>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</si>
  <si>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</si>
  <si>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</si>
  <si>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</si>
  <si>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</si>
  <si>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</si>
  <si>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</si>
  <si>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</si>
  <si>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</si>
  <si>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</si>
  <si>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</si>
  <si>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</si>
  <si>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</si>
  <si>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</si>
  <si>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</si>
  <si>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</si>
  <si>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</si>
  <si>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</si>
  <si>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</si>
  <si>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</si>
  <si>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</si>
  <si>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</si>
  <si>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</si>
  <si>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</si>
  <si>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</si>
  <si>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</si>
  <si>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</si>
  <si>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</si>
  <si>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</si>
  <si>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</si>
  <si>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</si>
  <si>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</si>
  <si>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</si>
  <si>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</si>
  <si>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</si>
  <si>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</si>
  <si>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</si>
  <si>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</si>
  <si>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</si>
  <si>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</si>
  <si>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</si>
  <si>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</si>
  <si>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</si>
  <si>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</si>
  <si>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</si>
  <si>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</si>
  <si>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</si>
  <si>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</si>
  <si>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</si>
  <si>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</si>
  <si>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</si>
  <si>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</si>
  <si>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</si>
  <si>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</si>
  <si>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</si>
  <si>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</si>
  <si>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</si>
  <si>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</si>
  <si>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</si>
  <si>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</si>
  <si>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</si>
  <si>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</si>
  <si>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</si>
  <si>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</si>
  <si>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</si>
  <si>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</si>
  <si>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</si>
  <si>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</si>
  <si>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</si>
  <si>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</si>
  <si>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</si>
  <si>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</si>
  <si>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</si>
  <si>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</si>
  <si>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</si>
  <si>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</si>
  <si>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</si>
  <si>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</si>
  <si>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</si>
  <si>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</si>
  <si>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</si>
  <si>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</si>
  <si>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</si>
  <si>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</si>
  <si>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</si>
  <si>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</si>
  <si>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</si>
  <si>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</si>
  <si>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</si>
  <si>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</si>
  <si>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</si>
  <si>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</si>
  <si>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</si>
  <si>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</si>
  <si>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</si>
  <si>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</si>
  <si>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</si>
  <si>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</si>
  <si>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</si>
  <si>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</si>
  <si>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</si>
  <si>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</si>
  <si>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</si>
  <si>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</si>
  <si>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</si>
  <si>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</si>
  <si>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</si>
  <si>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</si>
  <si>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</si>
  <si>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</si>
  <si>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</si>
  <si>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</si>
  <si>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</si>
  <si>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</si>
  <si>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</si>
  <si>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</si>
  <si>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</si>
  <si>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</si>
  <si>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</si>
  <si>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</si>
  <si>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</si>
  <si>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</si>
  <si>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</si>
  <si>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</si>
  <si>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</si>
  <si>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</si>
  <si>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</si>
  <si>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</si>
  <si>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</si>
  <si>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</si>
  <si>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</si>
  <si>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</si>
  <si>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</si>
  <si>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</si>
  <si>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</si>
  <si>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</si>
  <si>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</si>
  <si>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</si>
  <si>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</si>
  <si>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</si>
  <si>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</si>
  <si>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</si>
  <si>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</si>
  <si>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</si>
  <si>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</si>
  <si>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</si>
  <si>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</si>
  <si>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</si>
  <si>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</si>
  <si>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</si>
  <si>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</si>
  <si>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</si>
  <si>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</si>
  <si>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</si>
  <si>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</si>
  <si>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</si>
  <si>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</si>
  <si>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</si>
  <si>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</si>
  <si>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</si>
  <si>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</si>
  <si>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</si>
  <si>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</si>
  <si>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</si>
  <si>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</si>
  <si>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</si>
  <si>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</si>
  <si>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</si>
  <si>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</si>
  <si>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</si>
  <si>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</si>
  <si>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</si>
  <si>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</si>
  <si>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</si>
  <si>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</si>
  <si>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</si>
  <si>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</si>
  <si>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</si>
  <si>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</si>
  <si>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</si>
  <si>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</si>
  <si>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</si>
  <si>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</si>
  <si>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</si>
  <si>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</si>
  <si>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</si>
  <si>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</si>
  <si>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</si>
  <si>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</si>
  <si>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</si>
  <si>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</si>
  <si>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</si>
  <si>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</si>
  <si>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</si>
  <si>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</si>
  <si>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</si>
  <si>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</si>
  <si>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</si>
  <si>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</si>
  <si>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</si>
  <si>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</si>
  <si>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</si>
  <si>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</si>
  <si>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</si>
  <si>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</si>
  <si>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</si>
  <si>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</si>
  <si>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</si>
  <si>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</si>
  <si>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</si>
  <si>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</si>
  <si>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</si>
  <si>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</si>
  <si>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</si>
  <si>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</si>
  <si>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</si>
  <si>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</si>
  <si>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</si>
  <si>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</si>
  <si>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</si>
  <si>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</si>
  <si>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</si>
  <si>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</si>
  <si>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</si>
  <si>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</si>
  <si>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</si>
  <si>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</si>
  <si>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</si>
  <si>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</si>
  <si>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</si>
  <si>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</si>
  <si>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</si>
  <si>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</si>
  <si>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</si>
  <si>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</si>
  <si>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</si>
  <si>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</si>
  <si>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</si>
  <si>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</si>
  <si>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</si>
  <si>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</si>
  <si>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</si>
  <si>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</si>
  <si>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</si>
  <si>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</si>
  <si>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</si>
  <si>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</si>
  <si>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</si>
  <si>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</si>
  <si>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</si>
  <si>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</si>
  <si>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</si>
  <si>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</si>
  <si>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</si>
  <si>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</si>
  <si>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</si>
  <si>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</si>
  <si>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</si>
  <si>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</si>
  <si>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</si>
  <si>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</si>
  <si>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</si>
  <si>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</si>
  <si>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</si>
  <si>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</si>
  <si>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</si>
  <si>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</si>
  <si>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</si>
  <si>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</si>
  <si>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</si>
  <si>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</si>
  <si>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</si>
  <si>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</si>
  <si>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</si>
  <si>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</si>
  <si>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</si>
  <si>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</si>
  <si>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</si>
  <si>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</si>
  <si>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</si>
  <si>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</si>
  <si>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</si>
  <si>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</si>
  <si>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</si>
  <si>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</si>
  <si>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</si>
  <si>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</si>
  <si>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</si>
  <si>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</si>
  <si>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</si>
  <si>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</si>
  <si>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</si>
  <si>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</si>
  <si>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</si>
  <si>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</si>
  <si>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</si>
  <si>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</si>
  <si>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</si>
  <si>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</si>
  <si>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</si>
  <si>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</si>
  <si>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</si>
  <si>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</si>
  <si>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</si>
  <si>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</si>
  <si>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</si>
  <si>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</si>
  <si>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</si>
  <si>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</si>
  <si>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</si>
  <si>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</si>
  <si>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</si>
  <si>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</si>
  <si>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</si>
  <si>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</si>
  <si>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</si>
  <si>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</si>
  <si>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</si>
  <si>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</si>
  <si>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</si>
  <si>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</si>
  <si>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</si>
  <si>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</si>
  <si>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</si>
  <si>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</si>
  <si>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</si>
  <si>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</si>
  <si>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</si>
  <si>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</si>
  <si>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</si>
  <si>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</si>
  <si>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</si>
  <si>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</si>
  <si>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</si>
  <si>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</si>
  <si>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</si>
  <si>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</si>
  <si>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</si>
  <si>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</si>
  <si>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</si>
  <si>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</si>
  <si>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</si>
  <si>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</si>
  <si>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</si>
  <si>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</si>
  <si>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</si>
  <si>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</si>
  <si>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</si>
  <si>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</si>
  <si>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</si>
  <si>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</si>
  <si>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</si>
  <si>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</si>
  <si>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</si>
  <si>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</si>
  <si>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</si>
  <si>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</si>
  <si>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</si>
  <si>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</si>
  <si>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</si>
  <si>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</si>
  <si>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</si>
  <si>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</si>
  <si>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</si>
  <si>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</si>
  <si>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</si>
  <si>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</si>
  <si>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</si>
  <si>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</si>
  <si>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</si>
  <si>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</si>
  <si>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</si>
  <si>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</si>
  <si>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</si>
  <si>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</si>
  <si>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</si>
  <si>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</si>
  <si>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</si>
  <si>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</si>
  <si>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</si>
  <si>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</si>
  <si>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</si>
  <si>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</si>
  <si>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</si>
  <si>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</si>
  <si>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</si>
  <si>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</si>
  <si>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</si>
  <si>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</si>
  <si>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</si>
  <si>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</si>
  <si>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</si>
  <si>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</si>
  <si>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</si>
  <si>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</si>
  <si>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</si>
  <si>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</si>
  <si>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</si>
  <si>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</si>
  <si>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</si>
  <si>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</si>
  <si>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</si>
  <si>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</si>
  <si>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</si>
  <si>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</si>
  <si>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</si>
  <si>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</si>
  <si>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</si>
  <si>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</si>
  <si>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</si>
  <si>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</si>
  <si>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</si>
  <si>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</si>
  <si>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</si>
  <si>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</si>
  <si>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</si>
  <si>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</si>
  <si>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</si>
  <si>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</si>
  <si>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</si>
  <si>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</si>
  <si>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</si>
  <si>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</si>
  <si>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</si>
  <si>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</si>
  <si>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</si>
  <si>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</si>
  <si>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</si>
  <si>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</si>
  <si>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</si>
  <si>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</si>
  <si>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</si>
  <si>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</si>
  <si>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</si>
  <si>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</si>
  <si>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</si>
  <si>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</si>
  <si>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</si>
  <si>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</si>
  <si>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</si>
  <si>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</si>
  <si>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</si>
  <si>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</si>
  <si>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</si>
  <si>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</si>
  <si>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</si>
  <si>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</si>
  <si>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</si>
  <si>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</si>
  <si>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</si>
  <si>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</si>
  <si>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</si>
  <si>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</si>
  <si>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</si>
  <si>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</si>
  <si>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</si>
  <si>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</si>
  <si>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</si>
  <si>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</si>
  <si>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</si>
  <si>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</si>
  <si>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</si>
  <si>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</si>
  <si>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</si>
  <si>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</si>
  <si>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</si>
  <si>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</si>
  <si>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</si>
  <si>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</si>
  <si>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</si>
  <si>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</si>
  <si>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</si>
  <si>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</si>
  <si>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</si>
  <si>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</si>
  <si>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</si>
  <si>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</si>
  <si>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</si>
  <si>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</si>
  <si>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</si>
  <si>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</si>
  <si>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</si>
  <si>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</si>
  <si>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</si>
  <si>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</si>
  <si>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</si>
  <si>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</si>
  <si>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</si>
  <si>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</si>
  <si>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</si>
  <si>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</si>
  <si>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</si>
  <si>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</si>
  <si>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</si>
  <si>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</si>
  <si>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</si>
  <si>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</si>
  <si>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</si>
  <si>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</si>
  <si>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</si>
  <si>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</si>
  <si>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</si>
  <si>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</si>
  <si>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</si>
  <si>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</si>
  <si>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</si>
  <si>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</si>
  <si>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</si>
  <si>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</si>
  <si>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</si>
  <si>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</si>
  <si>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</si>
  <si>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</si>
  <si>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</si>
  <si>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</si>
  <si>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</si>
  <si>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</si>
  <si>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</si>
  <si>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</si>
  <si>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</si>
  <si>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</si>
  <si>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</si>
  <si>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</si>
  <si>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</si>
  <si>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</si>
  <si>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</si>
  <si>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</si>
  <si>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</si>
  <si>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</si>
  <si>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</si>
  <si>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</si>
  <si>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</si>
  <si>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</si>
  <si>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</si>
  <si>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</si>
  <si>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</si>
  <si>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</si>
  <si>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</si>
  <si>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</si>
  <si>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</si>
  <si>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</si>
  <si>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</si>
  <si>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</si>
  <si>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</si>
  <si>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</si>
  <si>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</si>
  <si>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</si>
  <si>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</si>
  <si>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</si>
  <si>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</si>
  <si>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</si>
  <si>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</si>
  <si>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</si>
  <si>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</si>
  <si>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</si>
  <si>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</si>
  <si>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</si>
  <si>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</si>
  <si>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</si>
  <si>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</si>
  <si>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</si>
  <si>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</si>
  <si>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</si>
  <si>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</si>
  <si>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</si>
  <si>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</si>
  <si>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</si>
  <si>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</si>
  <si>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</si>
  <si>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</si>
  <si>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</si>
  <si>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</si>
  <si>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</si>
  <si>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</si>
  <si>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</si>
  <si>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</si>
  <si>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</si>
  <si>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</si>
  <si>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</si>
  <si>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</si>
  <si>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</si>
  <si>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</si>
  <si>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</si>
  <si>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</si>
  <si>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</si>
  <si>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</si>
  <si>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</si>
  <si>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</si>
  <si>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</si>
  <si>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</si>
  <si>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</si>
  <si>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</si>
  <si>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</si>
  <si>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</si>
  <si>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</si>
  <si>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</si>
  <si>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</si>
  <si>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</si>
  <si>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</si>
  <si>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</si>
  <si>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</si>
  <si>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</si>
  <si>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</si>
  <si>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</si>
  <si>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</si>
  <si>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</si>
  <si>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</si>
  <si>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</si>
  <si>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</si>
  <si>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</si>
  <si>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</si>
  <si>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</si>
  <si>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</si>
  <si>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</si>
  <si>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</si>
  <si>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</si>
  <si>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</si>
  <si>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</si>
  <si>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</si>
  <si>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</si>
  <si>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</si>
  <si>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</si>
  <si>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</si>
  <si>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</si>
  <si>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</si>
  <si>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</si>
  <si>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</si>
  <si>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</si>
  <si>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</si>
  <si>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</si>
  <si>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</si>
  <si>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</si>
  <si>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</si>
  <si>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</si>
  <si>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</si>
  <si>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</si>
  <si>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</si>
  <si>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</si>
  <si>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</si>
  <si>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</si>
  <si>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</si>
  <si>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</si>
  <si>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</si>
  <si>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</si>
  <si>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</si>
  <si>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</si>
  <si>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</si>
  <si>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</si>
  <si>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</si>
  <si>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</si>
  <si>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</si>
  <si>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</si>
  <si>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</si>
  <si>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</si>
  <si>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</si>
  <si>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</si>
  <si>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</si>
  <si>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</si>
  <si>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</si>
  <si>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</si>
  <si>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</si>
  <si>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</si>
  <si>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</si>
  <si>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</si>
  <si>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</si>
  <si>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</si>
  <si>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</si>
  <si>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</si>
  <si>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</si>
  <si>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</si>
  <si>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</si>
  <si>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</si>
  <si>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</si>
  <si>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</si>
  <si>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</si>
  <si>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</si>
  <si>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</si>
  <si>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</si>
  <si>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</si>
  <si>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</si>
  <si>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</si>
  <si>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</si>
  <si>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</si>
  <si>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</si>
  <si>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</si>
  <si>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</si>
  <si>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</si>
  <si>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</si>
  <si>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</si>
  <si>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</si>
  <si>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</si>
  <si>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</si>
  <si>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</si>
  <si>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</si>
  <si>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</si>
  <si>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</si>
  <si>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</si>
  <si>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</si>
  <si>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</si>
  <si>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</si>
  <si>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</si>
  <si>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</si>
  <si>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</si>
  <si>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</si>
  <si>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</si>
  <si>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</si>
  <si>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</si>
  <si>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</si>
  <si>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</si>
  <si>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</si>
  <si>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</si>
  <si>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</si>
  <si>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</si>
  <si>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</si>
  <si>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</si>
  <si>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</si>
  <si>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</si>
  <si>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</si>
  <si>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</si>
  <si>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</si>
  <si>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</si>
  <si>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</si>
  <si>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</si>
  <si>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</si>
  <si>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</si>
  <si>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</si>
  <si>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</si>
  <si>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</si>
  <si>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</si>
  <si>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</si>
  <si>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</si>
  <si>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</si>
  <si>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</si>
  <si>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</si>
  <si>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</si>
  <si>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</si>
  <si>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</si>
  <si>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</si>
  <si>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</si>
  <si>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</si>
  <si>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</si>
  <si>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</si>
  <si>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</si>
  <si>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</si>
  <si>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</si>
  <si>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</si>
  <si>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</si>
  <si>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</si>
  <si>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</si>
  <si>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</si>
  <si>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</si>
  <si>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</si>
  <si>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</si>
  <si>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</si>
  <si>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</si>
  <si>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</si>
  <si>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</si>
  <si>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</si>
  <si>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</si>
  <si>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</si>
  <si>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</si>
  <si>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</si>
  <si>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</si>
  <si>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</si>
  <si>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</si>
  <si>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</si>
  <si>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</si>
  <si>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</si>
  <si>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</si>
  <si>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</si>
  <si>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</si>
  <si>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</si>
  <si>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</si>
  <si>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</si>
  <si>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</si>
  <si>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</si>
  <si>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</si>
  <si>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</si>
  <si>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</si>
  <si>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</si>
  <si>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</si>
  <si>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</si>
  <si>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</si>
  <si>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</si>
  <si>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</si>
  <si>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</si>
  <si>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</si>
  <si>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</si>
  <si>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</si>
  <si>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</si>
  <si>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</si>
  <si>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</si>
  <si>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</si>
  <si>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</si>
  <si>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</si>
  <si>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</si>
  <si>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</si>
  <si>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</si>
  <si>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</si>
  <si>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</si>
  <si>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</si>
  <si>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</si>
  <si>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</si>
  <si>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</si>
  <si>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</si>
  <si>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</si>
  <si>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</si>
  <si>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</si>
  <si>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</si>
  <si>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</si>
  <si>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</si>
  <si>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</si>
  <si>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</si>
  <si>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</si>
  <si>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</si>
  <si>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</si>
  <si>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</si>
  <si>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</si>
  <si>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</si>
  <si>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</si>
  <si>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</si>
  <si>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</si>
  <si>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</si>
  <si>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</si>
  <si>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</si>
  <si>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</si>
  <si>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</si>
  <si>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</si>
  <si>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</si>
  <si>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</si>
  <si>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</si>
  <si>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</si>
  <si>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</si>
  <si>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</si>
  <si>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</si>
  <si>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</si>
  <si>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</si>
  <si>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</si>
  <si>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</si>
  <si>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</si>
  <si>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</si>
  <si>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</si>
  <si>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</si>
  <si>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</si>
  <si>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</si>
  <si>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</si>
  <si>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</si>
  <si>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</si>
  <si>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</si>
  <si>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</si>
  <si>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</si>
  <si>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</si>
  <si>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</si>
  <si>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</si>
  <si>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</si>
  <si>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</si>
  <si>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</si>
  <si>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</si>
  <si>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</si>
  <si>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</si>
  <si>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</si>
  <si>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</si>
  <si>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</si>
  <si>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</si>
  <si>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</si>
  <si>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</si>
  <si>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</si>
  <si>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</si>
  <si>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</si>
  <si>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</si>
  <si>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</si>
  <si>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</si>
  <si>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</si>
  <si>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</si>
  <si>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</si>
  <si>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</si>
  <si>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</si>
  <si>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</si>
  <si>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</si>
  <si>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</si>
  <si>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</si>
  <si>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</si>
  <si>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</si>
  <si>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</si>
  <si>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</si>
  <si>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</si>
  <si>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</si>
  <si>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</si>
  <si>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</si>
  <si>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</si>
  <si>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</si>
  <si>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</si>
  <si>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</si>
  <si>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</si>
  <si>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</si>
  <si>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</si>
  <si>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</si>
  <si>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</si>
  <si>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</si>
  <si>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</si>
  <si>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</si>
  <si>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</si>
  <si>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</si>
  <si>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</si>
  <si>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</si>
  <si>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</si>
  <si>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</si>
  <si>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</si>
  <si>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</si>
  <si>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</si>
  <si>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</si>
  <si>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</si>
  <si>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</si>
  <si>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</si>
  <si>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</si>
  <si>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</si>
  <si>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</si>
  <si>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</si>
  <si>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</si>
  <si>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</si>
  <si>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</si>
  <si>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</si>
  <si>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</si>
  <si>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</si>
  <si>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</si>
  <si>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</si>
  <si>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</si>
  <si>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</si>
  <si>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</si>
  <si>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</si>
  <si>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</si>
  <si>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</si>
  <si>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</si>
  <si>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</si>
  <si>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</si>
  <si>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</si>
  <si>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</si>
  <si>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</si>
  <si>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</si>
  <si>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</si>
  <si>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</si>
  <si>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</si>
  <si>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</si>
  <si>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</si>
  <si>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</si>
  <si>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</si>
  <si>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</si>
  <si>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</si>
  <si>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</si>
  <si>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</si>
  <si>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</si>
  <si>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</si>
  <si>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</si>
  <si>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</si>
  <si>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</si>
  <si>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</si>
  <si>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</si>
  <si>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</si>
  <si>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</si>
  <si>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</si>
  <si>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</si>
  <si>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</si>
  <si>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</si>
  <si>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</si>
  <si>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</si>
  <si>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</si>
  <si>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</si>
  <si>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</si>
  <si>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</si>
  <si>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</si>
  <si>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</si>
  <si>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</si>
  <si>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</si>
  <si>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</si>
  <si>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</si>
  <si>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</si>
  <si>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</si>
  <si>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</si>
  <si>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</si>
  <si>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</si>
  <si>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</si>
  <si>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</si>
  <si>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</si>
  <si>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</si>
  <si>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</si>
  <si>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</si>
  <si>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</si>
  <si>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</si>
  <si>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</si>
  <si>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</si>
  <si>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</si>
  <si>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</si>
  <si>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</si>
  <si>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</si>
  <si>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</si>
  <si>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</si>
  <si>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</si>
  <si>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</si>
  <si>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</si>
  <si>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</si>
  <si>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</si>
  <si>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</si>
  <si>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</si>
  <si>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</si>
  <si>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</si>
  <si>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</si>
  <si>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</si>
  <si>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</si>
  <si>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</si>
  <si>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</si>
  <si>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</si>
  <si>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</si>
  <si>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</si>
  <si>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</si>
  <si>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</si>
  <si>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</si>
  <si>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</si>
  <si>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</si>
  <si>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</si>
  <si>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</si>
  <si>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</si>
  <si>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</si>
  <si>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</si>
  <si>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</si>
  <si>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</si>
  <si>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</si>
  <si>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</si>
  <si>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</si>
  <si>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</si>
  <si>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</si>
  <si>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</si>
  <si>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</si>
  <si>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</si>
  <si>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</si>
  <si>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</si>
  <si>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</si>
  <si>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</si>
  <si>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</si>
  <si>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</si>
  <si>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</si>
  <si>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</si>
  <si>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</si>
  <si>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</si>
  <si>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</si>
  <si>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</si>
  <si>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</si>
  <si>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</si>
  <si>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</si>
  <si>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</si>
  <si>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</si>
  <si>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</si>
  <si>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</si>
  <si>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</si>
  <si>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</si>
  <si>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</si>
  <si>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</si>
  <si>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</si>
  <si>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</si>
  <si>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</si>
  <si>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</si>
  <si>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</si>
  <si>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</si>
  <si>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</si>
  <si>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</si>
  <si>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</si>
  <si>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</si>
  <si>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</si>
  <si>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</si>
  <si>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</si>
  <si>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</si>
  <si>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</si>
  <si>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</si>
  <si>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</si>
  <si>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</si>
  <si>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</si>
  <si>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</si>
  <si>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</si>
  <si>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</si>
  <si>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</si>
  <si>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</si>
  <si>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</si>
  <si>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</si>
  <si>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</si>
  <si>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</si>
  <si>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</si>
  <si>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</si>
  <si>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</si>
  <si>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</si>
  <si>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</si>
  <si>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</si>
  <si>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</si>
  <si>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</si>
  <si>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</si>
  <si>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</si>
  <si>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</si>
  <si>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</si>
  <si>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</si>
  <si>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</si>
  <si>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</si>
  <si>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</si>
  <si>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</si>
  <si>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</si>
  <si>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</si>
  <si>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</si>
  <si>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</si>
  <si>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</si>
  <si>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</si>
  <si>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</si>
  <si>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</si>
  <si>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</si>
  <si>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</si>
  <si>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</si>
  <si>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</si>
  <si>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</si>
  <si>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</si>
  <si>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</si>
  <si>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</si>
  <si>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</si>
  <si>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</si>
  <si>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</si>
  <si>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</si>
  <si>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</si>
  <si>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</si>
  <si>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</si>
  <si>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</si>
  <si>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</si>
  <si>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</si>
  <si>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</si>
  <si>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</si>
  <si>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</si>
  <si>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</si>
  <si>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</si>
  <si>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</si>
  <si>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</si>
  <si>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</si>
  <si>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</si>
  <si>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</si>
  <si>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</si>
  <si>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</si>
  <si>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</si>
  <si>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</si>
  <si>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</si>
  <si>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</si>
  <si>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</si>
  <si>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</si>
  <si>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</si>
  <si>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</si>
  <si>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</si>
  <si>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</si>
  <si>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</si>
  <si>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</si>
  <si>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</si>
  <si>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</si>
  <si>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</si>
  <si>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</si>
  <si>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</si>
  <si>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</si>
  <si>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</si>
  <si>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</si>
  <si>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</si>
  <si>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</si>
  <si>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</si>
  <si>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</si>
  <si>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</si>
  <si>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</si>
  <si>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</si>
  <si>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</si>
  <si>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</si>
  <si>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</si>
  <si>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</si>
  <si>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</si>
  <si>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</si>
  <si>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</si>
  <si>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</si>
  <si>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</si>
  <si>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</si>
  <si>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</si>
  <si>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</si>
  <si>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</si>
  <si>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</si>
  <si>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</si>
  <si>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</si>
  <si>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</si>
  <si>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</si>
  <si>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</si>
  <si>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</si>
  <si>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</si>
  <si>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</si>
  <si>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</si>
  <si>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</si>
  <si>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</si>
  <si>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</si>
  <si>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</si>
  <si>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</si>
  <si>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</si>
  <si>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</si>
  <si>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</si>
  <si>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</si>
  <si>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</si>
  <si>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</si>
  <si>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</si>
  <si>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</si>
  <si>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</si>
  <si>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</si>
  <si>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</si>
  <si>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</si>
  <si>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</si>
  <si>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</si>
  <si>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</si>
  <si>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</si>
  <si>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</si>
  <si>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</si>
  <si>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</si>
  <si>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</si>
  <si>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</si>
  <si>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</si>
  <si>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</si>
  <si>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</si>
  <si>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</si>
  <si>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</si>
  <si>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</si>
  <si>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</si>
  <si>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</si>
  <si>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</si>
  <si>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</si>
  <si>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</si>
  <si>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</si>
  <si>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</si>
  <si>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</si>
  <si>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</si>
  <si>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</si>
  <si>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</si>
  <si>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</si>
  <si>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</si>
  <si>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</si>
  <si>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</si>
  <si>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</si>
  <si>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</si>
  <si>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</si>
  <si>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</si>
  <si>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</si>
  <si>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</si>
  <si>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</si>
  <si>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</si>
  <si>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</si>
  <si>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</si>
  <si>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</si>
  <si>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</si>
  <si>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</si>
  <si>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</si>
  <si>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</si>
  <si>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</si>
  <si>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</si>
  <si>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</si>
  <si>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</si>
  <si>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</si>
  <si>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</si>
  <si>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</si>
  <si>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</si>
  <si>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</si>
  <si>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</si>
  <si>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</si>
  <si>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</si>
  <si>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</si>
  <si>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</si>
  <si>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</si>
  <si>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</si>
  <si>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</si>
  <si>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</si>
  <si>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</si>
  <si>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</si>
  <si>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</si>
  <si>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</si>
  <si>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</si>
  <si>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</si>
  <si>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</si>
  <si>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</si>
  <si>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</si>
  <si>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</si>
  <si>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</si>
  <si>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</si>
  <si>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</si>
  <si>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</si>
  <si>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</si>
  <si>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</si>
  <si>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</si>
  <si>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</si>
  <si>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</si>
  <si>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</si>
  <si>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</si>
  <si>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</si>
  <si>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</si>
  <si>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</si>
  <si>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</si>
  <si>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</si>
  <si>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</si>
  <si>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</si>
  <si>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</si>
  <si>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</si>
  <si>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</si>
  <si>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</si>
  <si>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</si>
  <si>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</si>
  <si>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</si>
  <si>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</si>
  <si>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</si>
  <si>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</si>
  <si>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</si>
  <si>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</si>
  <si>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</si>
  <si>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</si>
  <si>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</si>
  <si>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</si>
  <si>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</si>
  <si>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</si>
  <si>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</si>
  <si>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</si>
  <si>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</si>
  <si>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</si>
  <si>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</si>
  <si>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</si>
  <si>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</si>
  <si>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</si>
  <si>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</si>
  <si>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</si>
  <si>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</si>
  <si>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</si>
  <si>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</si>
  <si>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</si>
  <si>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</si>
  <si>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</si>
  <si>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</si>
  <si>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</si>
  <si>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</si>
  <si>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</si>
  <si>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</si>
  <si>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</si>
  <si>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</si>
  <si>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</si>
  <si>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</si>
  <si>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</si>
  <si>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</si>
  <si>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</si>
  <si>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</si>
  <si>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</si>
  <si>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</si>
  <si>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</si>
  <si>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</si>
  <si>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</si>
  <si>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</si>
  <si>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</si>
  <si>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</si>
  <si>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</si>
  <si>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</si>
  <si>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</si>
  <si>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</si>
  <si>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</si>
  <si>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</si>
  <si>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</si>
  <si>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</si>
  <si>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</si>
  <si>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</si>
  <si>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</si>
  <si>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</si>
  <si>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</si>
  <si>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</si>
  <si>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</si>
  <si>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</si>
  <si>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</si>
  <si>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</si>
  <si>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</si>
  <si>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</si>
  <si>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</si>
  <si>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</si>
  <si>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</si>
  <si>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</si>
  <si>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</si>
  <si>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</si>
  <si>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</si>
  <si>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</si>
  <si>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</si>
  <si>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</si>
  <si>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</si>
  <si>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</si>
  <si>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</si>
  <si>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</si>
  <si>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</si>
  <si>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</si>
  <si>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</si>
  <si>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</si>
  <si>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</si>
  <si>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</si>
  <si>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</si>
  <si>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</si>
  <si>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</si>
  <si>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</si>
  <si>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</si>
  <si>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</si>
  <si>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</si>
  <si>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</si>
  <si>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</si>
  <si>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</si>
  <si>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</si>
  <si>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</si>
  <si>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</si>
  <si>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</si>
  <si>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</si>
  <si>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</si>
  <si>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</si>
  <si>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</si>
  <si>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</si>
  <si>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</si>
  <si>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</si>
  <si>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</si>
  <si>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</si>
  <si>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</si>
  <si>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</si>
  <si>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</si>
  <si>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</si>
  <si>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</si>
  <si>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</si>
  <si>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</si>
  <si>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</si>
  <si>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</si>
  <si>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</si>
  <si>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</si>
  <si>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</si>
  <si>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</si>
  <si>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</si>
  <si>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</si>
  <si>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</si>
  <si>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</si>
  <si>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</si>
  <si>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</si>
  <si>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</si>
  <si>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</si>
  <si>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</si>
  <si>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</si>
  <si>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</si>
  <si>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</si>
  <si>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</si>
  <si>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</si>
  <si>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</si>
  <si>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</si>
  <si>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</si>
  <si>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</si>
  <si>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</si>
  <si>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</si>
  <si>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</si>
  <si>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</si>
  <si>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</si>
  <si>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</si>
  <si>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</si>
  <si>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</si>
  <si>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</si>
  <si>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</si>
  <si>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</si>
  <si>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</si>
  <si>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</si>
  <si>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</si>
  <si>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</si>
  <si>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</si>
  <si>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</si>
  <si>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</si>
  <si>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</si>
  <si>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</si>
  <si>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</si>
  <si>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</si>
  <si>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</si>
  <si>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</si>
  <si>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</si>
  <si>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</si>
  <si>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</si>
  <si>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</si>
  <si>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</si>
  <si>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</si>
  <si>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</si>
  <si>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</si>
  <si>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</si>
  <si>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</si>
  <si>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</si>
  <si>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</si>
  <si>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</si>
  <si>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</si>
  <si>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</si>
  <si>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</si>
  <si>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</si>
  <si>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</si>
  <si>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</si>
  <si>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</si>
  <si>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</si>
  <si>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</si>
  <si>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</si>
  <si>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</si>
  <si>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</si>
  <si>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</si>
  <si>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</si>
  <si>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</si>
  <si>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</si>
  <si>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</si>
  <si>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</si>
  <si>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</si>
  <si>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</si>
  <si>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</si>
  <si>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</si>
  <si>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</si>
  <si>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</si>
  <si>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</si>
  <si>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</si>
  <si>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</si>
  <si>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</si>
  <si>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</si>
  <si>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</si>
  <si>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</si>
  <si>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</si>
  <si>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</si>
  <si>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</si>
  <si>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</si>
  <si>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</si>
  <si>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</si>
  <si>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</si>
  <si>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</si>
  <si>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</si>
  <si>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</si>
  <si>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</si>
  <si>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</si>
  <si>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</si>
  <si>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</si>
  <si>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</si>
  <si>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</si>
  <si>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</si>
  <si>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</si>
  <si>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</si>
  <si>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</si>
  <si>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</si>
  <si>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</si>
  <si>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</si>
  <si>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</si>
  <si>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</si>
  <si>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</si>
  <si>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</si>
  <si>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</si>
  <si>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</si>
  <si>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</si>
  <si>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</si>
  <si>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</si>
  <si>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</si>
  <si>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</si>
  <si>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</si>
  <si>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</si>
  <si>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</si>
  <si>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</si>
  <si>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</si>
  <si>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</si>
  <si>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</si>
  <si>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</si>
  <si>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</si>
  <si>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</si>
  <si>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</si>
  <si>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</si>
  <si>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</si>
  <si>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</si>
  <si>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</si>
  <si>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</si>
  <si>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</si>
  <si>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</si>
  <si>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</si>
  <si>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</si>
  <si>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</si>
  <si>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</si>
  <si>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</si>
  <si>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</si>
  <si>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</si>
  <si>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</si>
  <si>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</si>
  <si>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</si>
  <si>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</si>
  <si>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</si>
  <si>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</si>
  <si>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</si>
  <si>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</si>
  <si>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</si>
  <si>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</si>
  <si>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</si>
  <si>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</si>
  <si>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</si>
  <si>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</si>
  <si>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</si>
  <si>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</si>
  <si>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</si>
  <si>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</si>
  <si>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</si>
  <si>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</si>
  <si>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</si>
  <si>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</si>
  <si>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</si>
  <si>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</si>
  <si>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</si>
  <si>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</si>
  <si>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</si>
  <si>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</si>
  <si>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</si>
  <si>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</si>
  <si>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</si>
  <si>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</si>
  <si>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</si>
  <si>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</si>
  <si>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</si>
  <si>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</si>
  <si>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</si>
  <si>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</si>
  <si>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</si>
  <si>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</si>
  <si>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</si>
  <si>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</si>
  <si>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</si>
  <si>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</si>
  <si>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</si>
  <si>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</si>
  <si>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</si>
  <si>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</si>
  <si>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</si>
  <si>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</si>
  <si>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</si>
  <si>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</si>
  <si>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</si>
  <si>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</si>
  <si>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</si>
  <si>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</si>
  <si>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</si>
  <si>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</si>
  <si>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</si>
  <si>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</si>
  <si>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</si>
  <si>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</si>
  <si>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</si>
  <si>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</si>
  <si>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</si>
  <si>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</si>
  <si>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</si>
  <si>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</si>
  <si>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</si>
  <si>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</si>
  <si>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</si>
  <si>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</si>
  <si>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</si>
  <si>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</si>
  <si>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</si>
  <si>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</si>
  <si>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</si>
  <si>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</si>
  <si>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</si>
  <si>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</si>
  <si>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</si>
  <si>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</si>
  <si>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</si>
  <si>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</si>
  <si>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</si>
  <si>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</si>
  <si>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</si>
  <si>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</si>
  <si>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</si>
  <si>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</si>
  <si>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</si>
  <si>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</si>
  <si>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</si>
  <si>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</si>
  <si>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</si>
  <si>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</si>
  <si>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</si>
  <si>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</si>
  <si>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</si>
  <si>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</si>
  <si>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</si>
  <si>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</si>
  <si>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</si>
  <si>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</si>
  <si>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</si>
  <si>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</si>
  <si>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</si>
  <si>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</si>
  <si>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</si>
  <si>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</si>
  <si>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</si>
  <si>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</si>
  <si>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</si>
  <si>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</si>
  <si>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</si>
  <si>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</si>
  <si>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</si>
  <si>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</si>
  <si>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</si>
  <si>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</si>
  <si>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</si>
  <si>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</si>
  <si>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</si>
  <si>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</si>
  <si>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</si>
  <si>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</si>
  <si>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</si>
  <si>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</si>
  <si>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</si>
  <si>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</si>
  <si>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</si>
  <si>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</si>
  <si>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</si>
  <si>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</si>
  <si>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</si>
  <si>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</si>
  <si>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</si>
  <si>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</si>
  <si>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</si>
  <si>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</si>
  <si>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</si>
  <si>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</si>
  <si>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</si>
  <si>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</si>
  <si>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</si>
  <si>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</si>
  <si>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</si>
  <si>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</si>
  <si>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</si>
  <si>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</si>
  <si>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</si>
  <si>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</si>
  <si>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</si>
  <si>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</si>
  <si>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</si>
  <si>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</si>
  <si>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</si>
  <si>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</si>
  <si>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</si>
  <si>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</si>
  <si>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</si>
  <si>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</si>
  <si>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</si>
  <si>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</si>
  <si>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</si>
  <si>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</si>
  <si>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</si>
  <si>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</si>
  <si>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</si>
  <si>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</si>
  <si>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</si>
  <si>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</si>
  <si>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</si>
  <si>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</si>
  <si>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</si>
  <si>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</si>
  <si>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</si>
  <si>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</si>
  <si>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</si>
  <si>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</si>
  <si>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</si>
  <si>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</si>
  <si>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</si>
  <si>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</si>
  <si>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</si>
  <si>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</si>
  <si>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</si>
  <si>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</si>
  <si>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</si>
  <si>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</si>
  <si>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</si>
  <si>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</si>
  <si>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</si>
  <si>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</si>
  <si>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</si>
  <si>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</si>
  <si>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</si>
  <si>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</si>
  <si>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</si>
  <si>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</si>
  <si>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</si>
  <si>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</si>
  <si>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</si>
  <si>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</si>
  <si>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</si>
  <si>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</si>
  <si>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</si>
  <si>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</si>
  <si>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</si>
  <si>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</si>
  <si>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</si>
  <si>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</si>
  <si>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</si>
  <si>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</si>
  <si>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</si>
  <si>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</si>
  <si>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</si>
  <si>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</si>
  <si>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</si>
  <si>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</si>
  <si>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</si>
  <si>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</si>
  <si>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</si>
  <si>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</si>
  <si>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</si>
  <si>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</si>
  <si>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</si>
  <si>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</si>
  <si>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</si>
  <si>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</si>
  <si>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</si>
  <si>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</si>
  <si>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</si>
  <si>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</si>
  <si>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</si>
  <si>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</si>
  <si>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</si>
  <si>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</si>
  <si>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</si>
  <si>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</si>
  <si>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</si>
  <si>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</si>
  <si>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</si>
  <si>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</si>
  <si>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</si>
  <si>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</si>
  <si>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</si>
  <si>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</si>
  <si>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</si>
  <si>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</si>
  <si>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</si>
  <si>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</si>
  <si>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</si>
  <si>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</si>
  <si>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</si>
  <si>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</si>
  <si>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</si>
  <si>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</si>
  <si>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</si>
  <si>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</si>
  <si>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</si>
  <si>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</si>
  <si>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</si>
  <si>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</si>
  <si>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</si>
  <si>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</si>
  <si>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</si>
  <si>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</si>
  <si>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</si>
  <si>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</si>
  <si>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</si>
  <si>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</si>
  <si>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</si>
  <si>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</si>
  <si>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</si>
  <si>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</si>
  <si>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</si>
  <si>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</si>
  <si>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</si>
  <si>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</si>
  <si>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</si>
  <si>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</si>
  <si>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</si>
  <si>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</si>
  <si>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</si>
  <si>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</si>
  <si>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</si>
  <si>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</si>
  <si>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</si>
  <si>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</si>
  <si>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</si>
  <si>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</si>
  <si>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</si>
  <si>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</si>
  <si>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</si>
  <si>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</si>
  <si>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</si>
  <si>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</si>
  <si>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</si>
  <si>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</si>
  <si>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</si>
  <si>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</si>
  <si>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</si>
  <si>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</si>
  <si>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</si>
  <si>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</si>
  <si>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</si>
  <si>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</si>
  <si>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</si>
  <si>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</si>
  <si>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</si>
  <si>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</si>
  <si>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</si>
  <si>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</si>
  <si>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</si>
  <si>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</si>
  <si>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</si>
  <si>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</si>
  <si>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</si>
  <si>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</si>
  <si>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</si>
  <si>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</si>
  <si>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</si>
  <si>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</si>
  <si>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</si>
  <si>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</si>
  <si>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</si>
  <si>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</si>
  <si>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</si>
  <si>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</si>
  <si>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</si>
  <si>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</si>
  <si>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</si>
  <si>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</si>
  <si>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</si>
  <si>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</si>
  <si>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</si>
  <si>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</si>
  <si>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</si>
  <si>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</si>
  <si>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</si>
  <si>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</si>
  <si>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</si>
  <si>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</si>
  <si>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</si>
  <si>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</si>
  <si>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</si>
  <si>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</si>
  <si>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</si>
  <si>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</si>
  <si>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</si>
  <si>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</si>
  <si>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</si>
  <si>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</si>
  <si>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</si>
  <si>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</si>
  <si>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</si>
  <si>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</si>
  <si>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</si>
  <si>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</si>
  <si>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</si>
  <si>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</si>
  <si>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</si>
  <si>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</si>
  <si>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</si>
  <si>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</si>
  <si>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</si>
  <si>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</si>
  <si>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</si>
  <si>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</si>
  <si>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</si>
  <si>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</si>
  <si>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</si>
  <si>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</si>
  <si>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</si>
  <si>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</si>
  <si>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</si>
  <si>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</si>
  <si>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</si>
  <si>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</si>
  <si>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</si>
  <si>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</si>
  <si>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</si>
  <si>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</si>
  <si>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</si>
  <si>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</si>
  <si>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</si>
  <si>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</si>
  <si>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</si>
  <si>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</si>
  <si>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</si>
  <si>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</si>
  <si>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</si>
  <si>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</si>
  <si>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</si>
  <si>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</si>
  <si>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</si>
  <si>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</si>
  <si>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</si>
  <si>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</si>
  <si>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</si>
  <si>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</si>
  <si>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</si>
  <si>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</si>
  <si>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</si>
  <si>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</si>
  <si>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</si>
  <si>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</si>
  <si>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</si>
  <si>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</si>
  <si>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</si>
  <si>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</si>
  <si>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</si>
  <si>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</si>
  <si>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</si>
  <si>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</si>
  <si>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</si>
  <si>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</si>
  <si>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</si>
  <si>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</si>
  <si>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</si>
  <si>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</si>
  <si>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</si>
  <si>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</si>
  <si>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</si>
  <si>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</si>
  <si>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</si>
  <si>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</si>
  <si>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</si>
  <si>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</si>
  <si>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</si>
  <si>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</si>
  <si>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</si>
  <si>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</si>
  <si>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</si>
  <si>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</si>
  <si>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</si>
  <si>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</si>
  <si>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</si>
  <si>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</si>
  <si>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</si>
  <si>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</si>
  <si>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</si>
  <si>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</si>
  <si>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</si>
  <si>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</si>
  <si>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</si>
  <si>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</si>
  <si>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</si>
  <si>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</si>
  <si>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</si>
  <si>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</si>
  <si>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</si>
  <si>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</si>
  <si>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</si>
  <si>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</si>
  <si>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</si>
  <si>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</si>
  <si>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</si>
  <si>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</si>
  <si>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</si>
  <si>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</si>
  <si>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</si>
  <si>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</si>
  <si>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</si>
  <si>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</si>
  <si>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</si>
  <si>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</si>
  <si>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</si>
  <si>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</si>
  <si>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</si>
  <si>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</si>
  <si>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</si>
  <si>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</si>
  <si>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</si>
  <si>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</si>
  <si>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</si>
  <si>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</si>
  <si>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</si>
  <si>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</si>
  <si>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</si>
  <si>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</si>
  <si>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</si>
  <si>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</si>
  <si>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</si>
  <si>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</si>
  <si>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</si>
  <si>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</si>
  <si>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</si>
  <si>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</si>
  <si>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</si>
  <si>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</si>
  <si>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</si>
  <si>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</si>
  <si>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</si>
  <si>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</si>
  <si>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</si>
  <si>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</si>
  <si>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</si>
  <si>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</si>
  <si>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</si>
  <si>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</si>
  <si>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</si>
  <si>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</si>
  <si>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</si>
  <si>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</si>
  <si>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</si>
  <si>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</si>
  <si>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</si>
  <si>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</si>
  <si>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</si>
  <si>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</si>
  <si>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</si>
  <si>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</si>
  <si>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</si>
  <si>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</si>
  <si>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</si>
  <si>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</si>
  <si>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</si>
  <si>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</si>
  <si>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</si>
  <si>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</si>
  <si>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</si>
  <si>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</si>
  <si>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</si>
  <si>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</si>
  <si>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</si>
  <si>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</si>
  <si>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</si>
  <si>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</si>
  <si>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</si>
  <si>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</si>
  <si>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</si>
  <si>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</si>
  <si>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</si>
  <si>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</si>
  <si>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</si>
  <si>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</si>
  <si>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</si>
  <si>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</si>
  <si>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</si>
  <si>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</si>
  <si>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</si>
  <si>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</si>
  <si>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</si>
  <si>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</si>
  <si>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</si>
  <si>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</si>
  <si>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</si>
  <si>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</si>
  <si>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</si>
  <si>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</si>
  <si>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</si>
  <si>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</si>
  <si>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</si>
  <si>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</si>
  <si>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</si>
  <si>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</si>
  <si>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</si>
  <si>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</si>
  <si>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</si>
  <si>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</si>
  <si>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</si>
  <si>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</si>
  <si>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</si>
  <si>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</si>
  <si>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</si>
  <si>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</si>
  <si>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</si>
  <si>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</si>
  <si>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</si>
  <si>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</si>
  <si>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</si>
  <si>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</si>
  <si>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</si>
  <si>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</si>
  <si>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</si>
  <si>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</si>
  <si>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</si>
  <si>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</si>
  <si>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</si>
  <si>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</si>
  <si>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</si>
  <si>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</si>
  <si>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</si>
  <si>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</si>
  <si>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</si>
  <si>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</si>
  <si>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</si>
  <si>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</si>
  <si>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</si>
  <si>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</si>
  <si>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</si>
  <si>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</si>
  <si>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</si>
  <si>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</si>
  <si>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</si>
  <si>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</si>
  <si>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</si>
  <si>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</si>
  <si>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</si>
  <si>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</si>
  <si>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</si>
  <si>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</si>
  <si>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</si>
  <si>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</si>
  <si>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</si>
  <si>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</si>
  <si>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</si>
  <si>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</si>
  <si>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</si>
  <si>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</si>
  <si>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</si>
  <si>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</si>
  <si>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</si>
  <si>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</si>
  <si>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</si>
  <si>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</si>
  <si>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</si>
  <si>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</si>
  <si>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</si>
  <si>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</si>
  <si>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</si>
  <si>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</si>
  <si>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</si>
  <si>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</si>
  <si>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</si>
  <si>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</si>
  <si>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</si>
  <si>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</si>
  <si>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</si>
  <si>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</si>
  <si>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</si>
  <si>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</si>
  <si>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</si>
  <si>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</si>
  <si>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</si>
  <si>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</si>
  <si>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</si>
  <si>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</si>
  <si>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</si>
  <si>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</si>
  <si>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</si>
  <si>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</si>
  <si>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</si>
  <si>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</si>
  <si>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</si>
  <si>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</si>
  <si>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</si>
  <si>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</si>
  <si>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</si>
  <si>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</si>
  <si>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</si>
  <si>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</si>
  <si>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</si>
  <si>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</si>
  <si>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</si>
  <si>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</si>
  <si>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</si>
  <si>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</si>
  <si>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</si>
  <si>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</si>
  <si>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</si>
  <si>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</si>
  <si>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</si>
  <si>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</si>
  <si>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</si>
  <si>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</si>
  <si>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</si>
  <si>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</si>
  <si>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</si>
  <si>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</si>
  <si>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</si>
  <si>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</si>
  <si>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</si>
  <si>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</si>
  <si>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</si>
  <si>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</si>
  <si>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</si>
  <si>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</si>
  <si>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</si>
  <si>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</si>
  <si>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</si>
  <si>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</si>
  <si>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</si>
  <si>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</si>
  <si>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</si>
  <si>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</si>
  <si>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</si>
  <si>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</si>
  <si>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</si>
  <si>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</si>
  <si>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</si>
  <si>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</si>
  <si>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</si>
  <si>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</si>
  <si>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</si>
  <si>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</si>
  <si>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</si>
  <si>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</si>
  <si>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</si>
  <si>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</si>
  <si>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</si>
  <si>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</si>
  <si>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</si>
  <si>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</si>
  <si>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</si>
  <si>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</si>
  <si>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</si>
  <si>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</si>
  <si>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</si>
  <si>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</si>
  <si>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</si>
  <si>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</si>
  <si>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</si>
  <si>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</si>
  <si>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</si>
  <si>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</si>
  <si>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</si>
  <si>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</si>
  <si>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</si>
  <si>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</si>
  <si>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</si>
  <si>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</si>
  <si>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</si>
  <si>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</si>
  <si>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</si>
  <si>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</si>
  <si>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</si>
  <si>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</si>
  <si>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</si>
  <si>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</si>
  <si>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</si>
  <si>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</si>
  <si>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</si>
  <si>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</si>
  <si>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</si>
  <si>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</si>
  <si>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</si>
  <si>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</si>
  <si>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</si>
  <si>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</si>
  <si>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</si>
  <si>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</si>
  <si>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</si>
  <si>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</si>
  <si>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</si>
  <si>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</si>
  <si>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</si>
  <si>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</si>
  <si>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</si>
  <si>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</si>
  <si>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</si>
  <si>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</si>
  <si>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</si>
  <si>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</si>
  <si>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</si>
  <si>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</si>
  <si>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</si>
  <si>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</si>
  <si>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</si>
  <si>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</si>
  <si>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</si>
  <si>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</si>
  <si>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</si>
  <si>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</si>
  <si>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</si>
  <si>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</si>
  <si>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</si>
  <si>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</si>
  <si>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</si>
  <si>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</si>
  <si>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</si>
  <si>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</si>
  <si>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</si>
  <si>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</si>
  <si>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</si>
  <si>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</si>
  <si>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</si>
  <si>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</si>
  <si>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</si>
  <si>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</si>
  <si>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</si>
  <si>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</si>
  <si>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</si>
  <si>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</si>
  <si>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</si>
  <si>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</si>
  <si>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</si>
  <si>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</si>
  <si>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</si>
  <si>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</si>
  <si>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</si>
  <si>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</si>
  <si>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</si>
  <si>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</si>
  <si>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</si>
  <si>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</si>
  <si>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</si>
  <si>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</si>
  <si>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</si>
  <si>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</si>
  <si>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</si>
  <si>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</si>
  <si>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</si>
  <si>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</si>
  <si>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</si>
  <si>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</si>
  <si>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</si>
  <si>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</si>
  <si>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</si>
  <si>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</si>
  <si>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</si>
  <si>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</si>
  <si>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</si>
  <si>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</si>
  <si>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</si>
  <si>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</si>
  <si>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</si>
  <si>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</si>
  <si>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</si>
  <si>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</si>
  <si>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</si>
  <si>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</si>
  <si>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</si>
  <si>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</si>
  <si>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</si>
  <si>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</si>
  <si>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</si>
  <si>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</si>
  <si>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</si>
  <si>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</si>
  <si>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</si>
  <si>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</si>
  <si>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</si>
  <si>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</si>
  <si>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</si>
  <si>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</si>
  <si>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</si>
  <si>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</si>
  <si>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</si>
  <si>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</si>
  <si>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</si>
  <si>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</si>
  <si>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</si>
  <si>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</si>
  <si>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</si>
  <si>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</si>
  <si>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</si>
  <si>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</si>
  <si>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</si>
  <si>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</si>
  <si>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</si>
  <si>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</si>
  <si>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</si>
  <si>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</si>
  <si>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</si>
  <si>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</si>
  <si>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</si>
  <si>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</si>
  <si>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</si>
  <si>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</si>
  <si>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</si>
  <si>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</si>
  <si>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</si>
  <si>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</si>
  <si>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</si>
  <si>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</si>
  <si>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</si>
  <si>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</si>
  <si>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</si>
  <si>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</si>
  <si>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</si>
  <si>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</si>
  <si>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</si>
  <si>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</si>
  <si>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</si>
  <si>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</si>
  <si>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</si>
  <si>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</si>
  <si>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</si>
  <si>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</si>
  <si>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</si>
  <si>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</si>
  <si>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</si>
  <si>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</si>
  <si>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</si>
  <si>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</si>
  <si>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</si>
  <si>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</si>
  <si>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</si>
  <si>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</si>
  <si>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</si>
  <si>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</si>
  <si>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</si>
  <si>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</si>
  <si>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</si>
  <si>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</si>
  <si>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</si>
  <si>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</si>
  <si>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</si>
  <si>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</si>
  <si>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</si>
  <si>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</si>
  <si>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</si>
  <si>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</si>
  <si>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</si>
  <si>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</si>
  <si>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</si>
  <si>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</si>
  <si>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</si>
  <si>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</si>
  <si>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</si>
  <si>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</si>
  <si>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</si>
  <si>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</si>
  <si>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</si>
  <si>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</si>
  <si>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</si>
  <si>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</si>
  <si>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</si>
  <si>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</si>
  <si>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</si>
  <si>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</si>
  <si>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</si>
  <si>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</si>
  <si>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</si>
  <si>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</si>
  <si>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</si>
  <si>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</si>
  <si>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</si>
  <si>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</si>
  <si>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</si>
  <si>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</si>
  <si>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</si>
  <si>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</si>
  <si>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</si>
  <si>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</si>
  <si>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</si>
  <si>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</si>
  <si>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</si>
  <si>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</si>
  <si>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</si>
  <si>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</si>
  <si>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</si>
  <si>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</si>
  <si>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</si>
  <si>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</si>
  <si>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</si>
  <si>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</si>
  <si>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</si>
  <si>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</si>
  <si>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</si>
  <si>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</si>
  <si>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</si>
  <si>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</si>
  <si>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</si>
  <si>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</si>
  <si>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</si>
  <si>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</si>
  <si>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</si>
  <si>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</si>
  <si>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</si>
  <si>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</si>
  <si>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</si>
  <si>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</si>
  <si>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</si>
  <si>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</si>
  <si>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</si>
  <si>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</si>
  <si>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</si>
  <si>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</si>
  <si>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</si>
  <si>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</si>
  <si>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</si>
  <si>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</si>
  <si>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</si>
  <si>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</si>
  <si>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</si>
  <si>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</si>
  <si>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</si>
  <si>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</si>
  <si>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</si>
  <si>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</si>
  <si>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</si>
  <si>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</si>
  <si>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</si>
  <si>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</si>
  <si>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</si>
  <si>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</si>
  <si>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</si>
  <si>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</si>
  <si>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</si>
  <si>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</si>
  <si>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</si>
  <si>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</si>
  <si>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</si>
  <si>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</si>
  <si>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</si>
  <si>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</si>
  <si>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</si>
  <si>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</si>
  <si>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</si>
  <si>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</si>
  <si>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</si>
  <si>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</si>
  <si>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</si>
  <si>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</si>
  <si>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</si>
  <si>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</si>
  <si>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</si>
  <si>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</si>
  <si>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</si>
  <si>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</si>
  <si>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</si>
  <si>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</si>
  <si>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</si>
  <si>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</si>
  <si>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</si>
  <si>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</si>
  <si>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</si>
  <si>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</si>
  <si>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</si>
  <si>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</si>
  <si>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</si>
  <si>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</si>
  <si>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</si>
  <si>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</si>
  <si>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</si>
  <si>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</si>
  <si>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</si>
  <si>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</si>
  <si>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</si>
  <si>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</si>
  <si>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</si>
  <si>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</si>
  <si>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</si>
  <si>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</si>
  <si>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</si>
  <si>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</si>
  <si>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</si>
  <si>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</si>
  <si>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</si>
  <si>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</si>
  <si>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</si>
  <si>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</si>
  <si>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</si>
  <si>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</si>
  <si>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</si>
  <si>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</si>
  <si>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</si>
  <si>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</si>
  <si>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</si>
  <si>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</si>
  <si>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</si>
  <si>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</si>
  <si>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</si>
  <si>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</si>
  <si>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</si>
  <si>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</si>
  <si>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</si>
  <si>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</si>
  <si>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</si>
  <si>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</si>
  <si>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</si>
  <si>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</si>
  <si>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</si>
  <si>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</si>
  <si>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</si>
  <si>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</si>
  <si>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</si>
  <si>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</si>
  <si>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</si>
  <si>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</si>
  <si>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</si>
  <si>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</si>
  <si>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</si>
  <si>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</si>
  <si>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</si>
  <si>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</si>
  <si>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</si>
  <si>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</si>
  <si>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</si>
  <si>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</si>
  <si>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</si>
  <si>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</si>
  <si>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</si>
  <si>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</si>
  <si>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</si>
  <si>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</si>
  <si>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</si>
  <si>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</si>
  <si>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</si>
  <si>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</si>
  <si>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</si>
  <si>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</si>
  <si>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</si>
  <si>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</si>
  <si>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</si>
  <si>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</si>
  <si>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</si>
  <si>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</si>
  <si>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</si>
  <si>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</si>
  <si>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</si>
  <si>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</si>
  <si>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</si>
  <si>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</si>
  <si>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</si>
  <si>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</si>
  <si>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</si>
  <si>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</si>
  <si>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</si>
  <si>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</si>
  <si>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</si>
  <si>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</si>
  <si>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</si>
  <si>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</si>
  <si>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</si>
  <si>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</si>
  <si>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</si>
  <si>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</si>
  <si>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</si>
  <si>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</si>
  <si>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</si>
  <si>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</si>
  <si>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</si>
  <si>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</si>
  <si>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</si>
  <si>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</si>
  <si>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</si>
  <si>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</si>
  <si>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</si>
  <si>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</si>
  <si>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</si>
  <si>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</si>
  <si>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</si>
  <si>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</si>
  <si>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</si>
  <si>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</si>
  <si>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</si>
  <si>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</si>
  <si>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</si>
  <si>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</si>
  <si>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</si>
  <si>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</si>
  <si>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</si>
  <si>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</si>
  <si>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</si>
  <si>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</si>
  <si>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</si>
  <si>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</si>
  <si>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</si>
  <si>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</si>
  <si>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</si>
  <si>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</si>
  <si>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</si>
  <si>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</si>
  <si>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</si>
  <si>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</si>
  <si>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</si>
  <si>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</si>
  <si>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</si>
  <si>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</si>
  <si>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</si>
  <si>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</si>
  <si>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</si>
  <si>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</si>
  <si>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</si>
  <si>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</si>
  <si>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</si>
  <si>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</si>
  <si>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</si>
  <si>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</si>
  <si>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</si>
  <si>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</si>
  <si>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</si>
  <si>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</si>
  <si>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</si>
  <si>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</si>
  <si>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</si>
  <si>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</si>
  <si>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</si>
  <si>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</si>
  <si>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</si>
  <si>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</si>
  <si>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</si>
  <si>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</si>
  <si>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</si>
  <si>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</si>
  <si>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</si>
  <si>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</si>
  <si>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</si>
  <si>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</si>
  <si>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</si>
  <si>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</si>
  <si>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</si>
  <si>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</si>
  <si>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</si>
  <si>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</si>
  <si>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</si>
  <si>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</si>
  <si>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</si>
  <si>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</si>
  <si>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</si>
  <si>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</si>
  <si>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</si>
  <si>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</si>
  <si>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</si>
  <si>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</si>
  <si>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</si>
  <si>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</si>
  <si>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</si>
  <si>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</si>
  <si>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</si>
  <si>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</si>
  <si>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</si>
  <si>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</si>
  <si>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</si>
  <si>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</si>
  <si>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</si>
  <si>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</si>
  <si>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</si>
  <si>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</si>
  <si>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</si>
  <si>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</si>
  <si>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</si>
  <si>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</si>
  <si>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</si>
  <si>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</si>
  <si>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</si>
  <si>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</si>
  <si>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</si>
  <si>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</si>
  <si>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</si>
  <si>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</si>
  <si>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</si>
  <si>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</si>
  <si>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</si>
  <si>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</si>
  <si>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</si>
  <si>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</si>
  <si>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</si>
  <si>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</si>
  <si>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</si>
  <si>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</si>
  <si>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</si>
  <si>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</si>
  <si>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</si>
  <si>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</si>
  <si>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</si>
  <si>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</si>
  <si>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</si>
  <si>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</si>
  <si>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</si>
  <si>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</si>
  <si>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</si>
  <si>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</si>
  <si>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</si>
  <si>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</si>
  <si>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</si>
  <si>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</si>
  <si>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</si>
  <si>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</si>
  <si>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</si>
  <si>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</si>
  <si>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</si>
  <si>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</si>
  <si>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</si>
  <si>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</si>
  <si>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</si>
  <si>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</si>
  <si>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</si>
  <si>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</si>
  <si>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</si>
  <si>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</si>
  <si>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</si>
  <si>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</si>
  <si>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</si>
  <si>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</si>
  <si>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</si>
  <si>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</si>
  <si>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</si>
  <si>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</si>
  <si>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</si>
  <si>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</si>
  <si>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</si>
  <si>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</si>
  <si>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</si>
  <si>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</si>
  <si>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</si>
  <si>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</si>
  <si>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</si>
  <si>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</si>
  <si>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</si>
  <si>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</si>
  <si>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</si>
  <si>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</si>
  <si>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</si>
  <si>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</si>
  <si>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</si>
  <si>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</si>
  <si>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</si>
  <si>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</si>
  <si>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</si>
  <si>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</si>
  <si>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</si>
  <si>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</si>
  <si>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</si>
  <si>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</si>
  <si>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</si>
  <si>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</si>
  <si>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</si>
  <si>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</si>
  <si>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</si>
  <si>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</si>
  <si>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</si>
  <si>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</si>
  <si>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</si>
  <si>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</si>
  <si>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</si>
  <si>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</si>
  <si>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</si>
  <si>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</si>
  <si>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</si>
  <si>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</si>
  <si>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</si>
  <si>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</si>
  <si>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</si>
  <si>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</si>
  <si>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</si>
  <si>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</si>
  <si>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</si>
  <si>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</si>
  <si>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</si>
  <si>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</si>
  <si>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</si>
  <si>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</si>
  <si>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</si>
  <si>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</si>
  <si>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</si>
  <si>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</si>
  <si>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</si>
  <si>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</si>
  <si>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</si>
  <si>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</si>
  <si>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</si>
  <si>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</si>
  <si>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</si>
  <si>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</si>
  <si>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</si>
  <si>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</si>
  <si>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</si>
  <si>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</si>
  <si>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</si>
  <si>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</si>
  <si>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</si>
  <si>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</si>
  <si>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</si>
  <si>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</si>
  <si>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</si>
  <si>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</si>
  <si>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</si>
  <si>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</si>
  <si>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</si>
  <si>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</si>
  <si>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</si>
  <si>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</si>
  <si>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</si>
  <si>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</si>
  <si>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</si>
  <si>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</si>
  <si>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</si>
  <si>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</si>
  <si>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</si>
  <si>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</si>
  <si>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</si>
  <si>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</si>
  <si>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</si>
  <si>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</si>
  <si>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</si>
  <si>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</si>
  <si>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</si>
  <si>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</si>
  <si>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</si>
  <si>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</si>
  <si>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</si>
  <si>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</si>
  <si>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</si>
  <si>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</si>
  <si>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</si>
  <si>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</si>
  <si>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</si>
  <si>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</si>
  <si>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</si>
  <si>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</si>
  <si>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</si>
  <si>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</si>
  <si>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</si>
  <si>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</si>
  <si>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</si>
  <si>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</si>
  <si>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</si>
  <si>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</si>
  <si>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</si>
  <si>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</si>
  <si>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</si>
  <si>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</si>
  <si>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</si>
  <si>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</si>
  <si>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</si>
  <si>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</si>
  <si>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</si>
  <si>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</si>
  <si>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</si>
  <si>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</si>
  <si>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</si>
  <si>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</si>
  <si>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</si>
  <si>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</si>
  <si>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</si>
  <si>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</si>
  <si>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</si>
  <si>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</si>
  <si>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</si>
  <si>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</si>
  <si>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</si>
  <si>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</si>
  <si>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</si>
  <si>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</si>
  <si>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</si>
  <si>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</si>
  <si>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</si>
  <si>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</si>
  <si>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</si>
  <si>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</si>
  <si>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</si>
  <si>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</si>
  <si>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</si>
  <si>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</si>
  <si>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</si>
  <si>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</si>
  <si>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</si>
  <si>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</si>
  <si>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</si>
  <si>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</si>
  <si>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</si>
  <si>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</si>
  <si>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</si>
  <si>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</si>
  <si>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</si>
  <si>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</si>
  <si>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</si>
  <si>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</si>
  <si>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</si>
  <si>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</si>
  <si>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</si>
  <si>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</si>
  <si>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</si>
  <si>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</si>
  <si>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</si>
  <si>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</si>
  <si>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</si>
  <si>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</si>
  <si>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</si>
  <si>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</si>
  <si>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</si>
  <si>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</si>
  <si>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</si>
  <si>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</si>
  <si>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</si>
  <si>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</si>
  <si>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</si>
  <si>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</si>
  <si>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</si>
  <si>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</si>
  <si>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</si>
  <si>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</si>
  <si>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</si>
  <si>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</si>
  <si>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</si>
  <si>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</si>
  <si>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</si>
  <si>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</si>
  <si>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</si>
  <si>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</si>
  <si>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</si>
  <si>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</si>
  <si>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</si>
  <si>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</si>
  <si>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</si>
  <si>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</si>
  <si>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</si>
  <si>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</si>
  <si>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</si>
  <si>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</si>
  <si>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</si>
  <si>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</si>
  <si>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</si>
  <si>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</si>
  <si>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</si>
  <si>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</si>
  <si>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</si>
  <si>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</si>
  <si>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</si>
  <si>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</si>
  <si>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</si>
  <si>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</si>
  <si>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</si>
  <si>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</si>
  <si>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</si>
  <si>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</si>
  <si>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</si>
  <si>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</si>
  <si>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</si>
  <si>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</si>
  <si>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</si>
  <si>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</si>
  <si>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</si>
  <si>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</si>
  <si>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</si>
  <si>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</si>
  <si>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</si>
  <si>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</si>
  <si>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</si>
  <si>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</si>
  <si>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</si>
  <si>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</si>
  <si>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</si>
  <si>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</si>
  <si>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</si>
  <si>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</si>
  <si>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</si>
  <si>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</si>
  <si>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</si>
  <si>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</si>
  <si>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</si>
  <si>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</si>
  <si>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</si>
  <si>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</si>
  <si>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</si>
  <si>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</si>
  <si>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</si>
  <si>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</si>
  <si>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</si>
  <si>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</si>
  <si>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</si>
  <si>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</si>
  <si>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</si>
  <si>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</si>
  <si>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</si>
  <si>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</si>
  <si>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</si>
  <si>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</si>
  <si>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</si>
  <si>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</si>
  <si>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</si>
  <si>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</si>
  <si>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</si>
  <si>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</si>
  <si>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</si>
  <si>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</si>
  <si>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</si>
  <si>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</si>
  <si>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</si>
  <si>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</si>
  <si>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</si>
  <si>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</si>
  <si>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</si>
  <si>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</si>
  <si>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</si>
  <si>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</si>
  <si>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</si>
  <si>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</si>
  <si>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</si>
  <si>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</si>
  <si>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</si>
  <si>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</si>
  <si>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</si>
  <si>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</si>
  <si>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</si>
  <si>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</si>
  <si>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</si>
  <si>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</si>
  <si>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</si>
  <si>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</si>
  <si>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</si>
  <si>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</si>
  <si>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</si>
  <si>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</si>
  <si>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</si>
  <si>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</si>
  <si>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</si>
  <si>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</si>
  <si>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</si>
  <si>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</si>
  <si>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</si>
  <si>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</si>
  <si>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</si>
  <si>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</si>
  <si>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</si>
  <si>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</si>
  <si>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</si>
  <si>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</si>
  <si>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</si>
  <si>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</si>
  <si>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</si>
  <si>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</si>
  <si>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</si>
  <si>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</si>
  <si>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</si>
  <si>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</si>
  <si>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</si>
  <si>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</si>
  <si>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</si>
  <si>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</si>
  <si>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</si>
  <si>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</si>
  <si>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</si>
  <si>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</si>
  <si>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</si>
  <si>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</si>
  <si>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</si>
  <si>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</si>
  <si>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</si>
  <si>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</si>
  <si>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</si>
  <si>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</si>
  <si>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</si>
  <si>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</si>
  <si>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</si>
  <si>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</si>
  <si>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</si>
  <si>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</si>
  <si>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</si>
  <si>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</si>
  <si>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</si>
  <si>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</si>
  <si>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</si>
  <si>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</si>
  <si>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</si>
  <si>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</si>
  <si>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</si>
  <si>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</si>
  <si>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</si>
  <si>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</si>
  <si>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</si>
  <si>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</si>
  <si>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</si>
  <si>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</si>
  <si>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</si>
  <si>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</si>
  <si>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</si>
  <si>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</si>
  <si>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</si>
  <si>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</si>
  <si>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</si>
  <si>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</si>
  <si>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</si>
  <si>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</si>
  <si>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</si>
  <si>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</si>
  <si>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</si>
  <si>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</si>
  <si>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</si>
  <si>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</si>
  <si>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</si>
  <si>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</si>
  <si>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</si>
  <si>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</si>
  <si>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</si>
  <si>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</si>
  <si>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</si>
  <si>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</si>
  <si>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</si>
  <si>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</si>
  <si>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</si>
  <si>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</si>
  <si>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</si>
  <si>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</si>
  <si>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</si>
  <si>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</si>
  <si>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</si>
  <si>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</si>
  <si>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</si>
  <si>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</si>
  <si>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</si>
  <si>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</si>
  <si>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</si>
  <si>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</si>
  <si>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</si>
  <si>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</si>
  <si>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</si>
  <si>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</si>
  <si>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</si>
  <si>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</si>
  <si>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</si>
  <si>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</si>
  <si>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</si>
  <si>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</si>
  <si>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</si>
  <si>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</si>
  <si>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</si>
  <si>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</si>
  <si>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</si>
  <si>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</si>
  <si>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</si>
  <si>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</si>
  <si>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</si>
  <si>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</si>
  <si>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</si>
  <si>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</si>
  <si>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</si>
  <si>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</si>
  <si>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</si>
  <si>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</si>
  <si>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</si>
  <si>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</si>
  <si>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</si>
  <si>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</si>
  <si>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</si>
  <si>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</si>
  <si>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</si>
  <si>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</si>
  <si>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</si>
  <si>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</si>
  <si>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</si>
  <si>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</si>
  <si>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</si>
  <si>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</si>
  <si>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</si>
  <si>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</si>
  <si>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</si>
  <si>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</si>
  <si>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</si>
  <si>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</si>
  <si>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</si>
  <si>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</si>
  <si>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</si>
  <si>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</si>
  <si>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</si>
  <si>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</si>
  <si>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</si>
  <si>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</si>
  <si>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</si>
  <si>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</si>
  <si>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</si>
  <si>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</si>
  <si>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</si>
  <si>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</si>
  <si>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</si>
  <si>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</si>
  <si>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</si>
  <si>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</si>
  <si>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</si>
  <si>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</si>
  <si>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</si>
  <si>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</si>
  <si>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</si>
  <si>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</si>
  <si>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</si>
  <si>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</si>
  <si>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</si>
  <si>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</si>
  <si>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</si>
  <si>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</si>
  <si>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</si>
  <si>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</si>
  <si>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</si>
  <si>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</si>
  <si>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</si>
  <si>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</si>
  <si>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</si>
  <si>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</si>
  <si>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</si>
  <si>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</si>
  <si>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</si>
  <si>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</si>
  <si>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</si>
  <si>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</si>
  <si>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</si>
  <si>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</si>
  <si>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</si>
  <si>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</si>
  <si>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</si>
  <si>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</si>
  <si>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</si>
  <si>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</si>
  <si>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</si>
  <si>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</si>
  <si>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</si>
  <si>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</si>
  <si>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</si>
  <si>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</si>
  <si>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</si>
  <si>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</si>
  <si>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</si>
  <si>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</si>
  <si>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</si>
  <si>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</si>
  <si>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</si>
  <si>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</si>
  <si>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</si>
  <si>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</si>
  <si>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</si>
  <si>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</si>
  <si>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</si>
  <si>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</si>
  <si>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</si>
  <si>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</si>
  <si>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</si>
  <si>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</si>
  <si>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</si>
  <si>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</si>
  <si>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</si>
  <si>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</si>
  <si>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</si>
  <si>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</si>
  <si>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</si>
  <si>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</si>
  <si>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</si>
  <si>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</si>
  <si>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</si>
  <si>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</si>
  <si>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</si>
  <si>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</si>
  <si>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</si>
  <si>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</si>
  <si>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</si>
  <si>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</si>
  <si>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</si>
  <si>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</si>
  <si>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</si>
  <si>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</si>
  <si>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</si>
  <si>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</si>
  <si>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</si>
  <si>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</si>
  <si>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</si>
  <si>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</si>
  <si>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</si>
  <si>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</si>
  <si>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</si>
  <si>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</si>
  <si>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</si>
  <si>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</si>
  <si>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</si>
  <si>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</si>
  <si>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</si>
  <si>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</si>
  <si>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</si>
  <si>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</si>
  <si>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</si>
  <si>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</si>
  <si>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</si>
  <si>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</si>
  <si>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</si>
  <si>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</si>
  <si>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</si>
  <si>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</si>
  <si>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</si>
  <si>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</si>
  <si>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</si>
  <si>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</si>
  <si>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</si>
  <si>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</si>
  <si>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</si>
  <si>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</si>
  <si>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</si>
  <si>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</si>
  <si>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</si>
  <si>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</si>
  <si>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</si>
  <si>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</si>
  <si>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</si>
  <si>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</si>
  <si>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</si>
  <si>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</si>
  <si>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</si>
  <si>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</si>
  <si>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</si>
  <si>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</si>
  <si>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</si>
  <si>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</si>
  <si>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</si>
  <si>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</si>
  <si>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</si>
  <si>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</si>
  <si>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</si>
  <si>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</si>
  <si>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</si>
  <si>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</si>
  <si>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</si>
  <si>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</si>
  <si>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</si>
  <si>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</si>
  <si>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</si>
  <si>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</si>
  <si>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</si>
  <si>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</si>
  <si>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</si>
  <si>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</si>
  <si>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</si>
  <si>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</si>
  <si>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</si>
  <si>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</si>
  <si>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</si>
  <si>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</si>
  <si>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</si>
  <si>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</si>
  <si>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</si>
  <si>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</si>
  <si>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</si>
  <si>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</si>
  <si>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</si>
  <si>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</si>
  <si>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</si>
  <si>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</si>
  <si>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</si>
  <si>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</si>
  <si>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</si>
  <si>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</si>
  <si>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</si>
  <si>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</si>
  <si>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</si>
  <si>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</si>
  <si>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</si>
  <si>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</si>
  <si>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</si>
  <si>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</si>
  <si>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</si>
  <si>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</si>
  <si>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</si>
  <si>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</si>
  <si>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</si>
  <si>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</si>
  <si>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</si>
  <si>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</si>
  <si>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</si>
  <si>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</si>
  <si>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</si>
  <si>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</si>
  <si>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</si>
  <si>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</si>
  <si>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</si>
  <si>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</si>
  <si>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</si>
  <si>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</si>
  <si>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</si>
  <si>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</si>
  <si>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</si>
  <si>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</si>
  <si>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</si>
  <si>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</si>
  <si>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</si>
  <si>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</si>
  <si>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</si>
  <si>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</si>
  <si>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</si>
  <si>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</si>
  <si>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</si>
  <si>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</si>
  <si>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</si>
  <si>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</si>
  <si>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</si>
  <si>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</si>
  <si>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</si>
  <si>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</si>
  <si>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</si>
  <si>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</si>
  <si>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</si>
  <si>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</si>
  <si>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</si>
  <si>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</si>
  <si>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</si>
  <si>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</si>
  <si>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</si>
  <si>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</si>
  <si>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</si>
  <si>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</si>
  <si>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</si>
  <si>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</si>
  <si>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</si>
  <si>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</si>
  <si>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</si>
  <si>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</si>
  <si>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</si>
  <si>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</si>
  <si>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</si>
  <si>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</si>
  <si>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</si>
  <si>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</si>
  <si>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</si>
  <si>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</si>
  <si>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</si>
  <si>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</si>
  <si>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</si>
  <si>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</si>
  <si>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</si>
  <si>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</si>
  <si>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</si>
  <si>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</si>
  <si>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</si>
  <si>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</si>
  <si>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</si>
  <si>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</si>
  <si>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</si>
  <si>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</si>
  <si>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</si>
  <si>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</si>
  <si>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</si>
  <si>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</si>
  <si>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</si>
  <si>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</si>
  <si>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</si>
  <si>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</si>
  <si>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</si>
  <si>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</si>
  <si>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</si>
  <si>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</si>
  <si>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</si>
  <si>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</si>
  <si>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</si>
  <si>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</si>
  <si>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</si>
  <si>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</si>
  <si>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</si>
  <si>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</si>
  <si>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</si>
  <si>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</si>
  <si>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</si>
  <si>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</si>
  <si>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</si>
  <si>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</si>
  <si>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</si>
  <si>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</si>
  <si>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</si>
  <si>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</si>
  <si>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</si>
  <si>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</si>
  <si>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</si>
  <si>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</si>
  <si>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</si>
  <si>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</si>
  <si>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</si>
  <si>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</si>
  <si>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</si>
  <si>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</si>
  <si>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</si>
  <si>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</si>
  <si>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</si>
  <si>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</si>
  <si>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</si>
  <si>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</si>
  <si>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</si>
  <si>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</si>
  <si>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</si>
  <si>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</si>
  <si>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</si>
  <si>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</si>
  <si>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</si>
  <si>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</si>
  <si>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</si>
  <si>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</si>
  <si>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</si>
  <si>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</si>
  <si>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</si>
  <si>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</si>
  <si>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</si>
  <si>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</si>
  <si>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</si>
  <si>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</si>
  <si>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</si>
  <si>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</si>
  <si>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</si>
  <si>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</si>
  <si>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</si>
  <si>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</si>
  <si>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</si>
  <si>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</si>
  <si>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</si>
  <si>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</si>
  <si>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</si>
  <si>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</si>
  <si>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</si>
  <si>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</si>
  <si>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</si>
  <si>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</si>
  <si>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</si>
  <si>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</si>
  <si>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</si>
  <si>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</si>
  <si>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</si>
  <si>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</si>
  <si>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</si>
  <si>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</si>
  <si>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</si>
  <si>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</si>
  <si>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</si>
  <si>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</si>
  <si>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</si>
  <si>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</si>
  <si>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</si>
  <si>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</si>
  <si>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</si>
  <si>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</si>
  <si>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</si>
  <si>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</si>
  <si>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</si>
  <si>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</si>
  <si>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</si>
  <si>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</si>
  <si>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</si>
  <si>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</si>
  <si>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</si>
  <si>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</si>
  <si>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</si>
  <si>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</si>
  <si>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</si>
  <si>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</si>
  <si>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</si>
  <si>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</si>
  <si>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</si>
  <si>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</si>
  <si>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</si>
  <si>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</si>
  <si>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</si>
  <si>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</si>
  <si>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</si>
  <si>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</si>
  <si>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</si>
  <si>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</si>
  <si>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</si>
  <si>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</si>
  <si>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</si>
  <si>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</si>
  <si>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</si>
  <si>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</si>
  <si>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</si>
  <si>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</si>
  <si>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</si>
  <si>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</si>
  <si>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</si>
  <si>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</si>
  <si>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</si>
  <si>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</si>
  <si>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</si>
  <si>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</si>
  <si>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</si>
  <si>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</si>
  <si>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</si>
  <si>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</si>
  <si>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</si>
  <si>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</si>
  <si>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</si>
  <si>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</si>
  <si>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</si>
  <si>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</si>
  <si>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</si>
  <si>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</si>
  <si>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</si>
  <si>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</si>
  <si>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</si>
  <si>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</si>
  <si>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</si>
  <si>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</si>
  <si>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</si>
  <si>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</si>
  <si>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</si>
  <si>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</si>
  <si>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</si>
  <si>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</si>
  <si>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</si>
  <si>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</si>
  <si>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</si>
  <si>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</si>
  <si>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</si>
  <si>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</si>
  <si>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</si>
  <si>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</si>
  <si>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</si>
  <si>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</si>
  <si>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</si>
  <si>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</si>
  <si>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</si>
  <si>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</si>
  <si>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</si>
  <si>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</si>
  <si>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</si>
  <si>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</si>
  <si>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</si>
  <si>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</si>
  <si>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</si>
  <si>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</si>
  <si>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</si>
  <si>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</si>
  <si>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</si>
  <si>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</si>
  <si>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</si>
  <si>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</si>
  <si>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</si>
  <si>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</si>
  <si>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</si>
  <si>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</si>
  <si>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</si>
  <si>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</si>
  <si>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</si>
  <si>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</si>
  <si>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</si>
  <si>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</si>
  <si>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</si>
  <si>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</si>
  <si>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</si>
  <si>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</si>
  <si>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</si>
  <si>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</si>
  <si>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</si>
  <si>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</si>
  <si>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</si>
  <si>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</si>
  <si>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</si>
  <si>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</si>
  <si>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</si>
  <si>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</si>
  <si>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</si>
  <si>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</si>
  <si>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</si>
  <si>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</si>
  <si>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</si>
  <si>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</si>
  <si>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</si>
  <si>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</si>
  <si>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</si>
  <si>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</si>
  <si>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</si>
  <si>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</si>
  <si>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</si>
  <si>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</si>
  <si>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</si>
  <si>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</si>
  <si>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</si>
  <si>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</si>
  <si>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</si>
  <si>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</si>
  <si>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</si>
  <si>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</si>
  <si>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</si>
  <si>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</si>
  <si>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</si>
  <si>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</si>
  <si>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</si>
  <si>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</si>
  <si>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</si>
  <si>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</si>
  <si>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</si>
  <si>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</si>
  <si>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</si>
  <si>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</si>
  <si>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</si>
  <si>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</si>
  <si>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</si>
  <si>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</si>
  <si>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</si>
  <si>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</si>
  <si>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</si>
  <si>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</si>
  <si>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</si>
  <si>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</si>
  <si>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</si>
  <si>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</si>
  <si>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</si>
  <si>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</si>
  <si>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</si>
  <si>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</si>
  <si>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</si>
  <si>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</si>
  <si>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</si>
  <si>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</si>
  <si>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</si>
  <si>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</si>
  <si>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</si>
  <si>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</si>
  <si>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</si>
  <si>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</si>
  <si>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</si>
  <si>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</si>
  <si>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</si>
  <si>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</si>
  <si>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</si>
  <si>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</si>
  <si>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</si>
  <si>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</si>
  <si>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</si>
  <si>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</si>
  <si>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</si>
  <si>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</si>
  <si>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</si>
  <si>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</si>
  <si>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</si>
  <si>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</si>
  <si>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</si>
  <si>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</si>
  <si>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</si>
  <si>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</si>
  <si>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</si>
  <si>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</si>
  <si>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</si>
  <si>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</si>
  <si>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</si>
  <si>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</si>
  <si>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</si>
  <si>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</si>
  <si>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</si>
  <si>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</si>
  <si>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</si>
  <si>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</si>
  <si>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</si>
  <si>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</si>
  <si>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</si>
  <si>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</si>
  <si>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</si>
  <si>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</si>
  <si>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</si>
  <si>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</si>
  <si>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</si>
  <si>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</si>
  <si>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</si>
  <si>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</si>
  <si>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</si>
  <si>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</si>
  <si>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</si>
  <si>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</si>
  <si>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</si>
  <si>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</si>
  <si>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</si>
  <si>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</si>
  <si>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</si>
  <si>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</si>
  <si>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</si>
  <si>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</si>
  <si>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</si>
  <si>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</si>
  <si>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</si>
  <si>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</si>
  <si>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</si>
  <si>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</si>
  <si>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</si>
  <si>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</si>
  <si>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</si>
  <si>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</si>
  <si>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</si>
  <si>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</si>
  <si>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</si>
  <si>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</si>
  <si>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</si>
  <si>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</si>
  <si>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</si>
  <si>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</si>
  <si>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</si>
  <si>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</si>
  <si>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</si>
  <si>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</si>
  <si>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</si>
  <si>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</si>
  <si>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</si>
  <si>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</si>
  <si>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</si>
  <si>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</si>
  <si>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</si>
  <si>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</si>
  <si>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</si>
  <si>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</si>
  <si>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</si>
  <si>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</si>
  <si>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</si>
  <si>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</si>
  <si>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</si>
  <si>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</si>
  <si>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</si>
  <si>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</si>
  <si>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</si>
  <si>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</si>
  <si>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</si>
  <si>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</si>
  <si>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</si>
  <si>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</si>
  <si>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</si>
  <si>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</si>
  <si>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</si>
  <si>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</si>
  <si>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</si>
  <si>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</si>
  <si>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</si>
  <si>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</si>
  <si>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</si>
  <si>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</si>
  <si>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</si>
  <si>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</si>
  <si>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</si>
  <si>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</si>
  <si>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</si>
  <si>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</si>
  <si>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</si>
  <si>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</si>
  <si>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</si>
  <si>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</si>
  <si>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</si>
  <si>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</si>
  <si>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</si>
  <si>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</si>
  <si>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</si>
  <si>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</si>
  <si>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</si>
  <si>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</si>
  <si>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</si>
  <si>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</si>
  <si>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</si>
  <si>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</si>
  <si>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</si>
  <si>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</si>
  <si>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</si>
  <si>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</si>
  <si>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</si>
  <si>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</si>
  <si>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</si>
  <si>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</si>
  <si>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</si>
  <si>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</si>
  <si>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</si>
  <si>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</si>
  <si>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</si>
  <si>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</si>
  <si>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</si>
  <si>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</si>
  <si>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</si>
  <si>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</si>
  <si>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</si>
  <si>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</si>
  <si>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</si>
  <si>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</si>
  <si>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</si>
  <si>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</si>
  <si>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</si>
  <si>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</si>
  <si>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</si>
  <si>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</si>
  <si>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</si>
  <si>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</si>
  <si>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</si>
  <si>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</si>
  <si>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</si>
  <si>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</si>
  <si>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</si>
  <si>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</si>
  <si>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</si>
  <si>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</si>
  <si>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</si>
  <si>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</si>
  <si>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</si>
  <si>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</si>
  <si>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</si>
  <si>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</si>
  <si>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</si>
  <si>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</si>
  <si>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</si>
  <si>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</si>
  <si>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</si>
  <si>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</si>
  <si>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</si>
  <si>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</si>
  <si>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</si>
  <si>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</si>
  <si>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</si>
  <si>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</si>
  <si>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</si>
  <si>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</si>
  <si>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</si>
  <si>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</si>
  <si>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</si>
  <si>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</si>
  <si>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</si>
  <si>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</si>
  <si>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</si>
  <si>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</si>
  <si>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</si>
  <si>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</si>
  <si>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</si>
  <si>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</si>
  <si>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</si>
  <si>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</si>
  <si>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</si>
  <si>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</si>
  <si>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</si>
  <si>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</si>
  <si>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</si>
  <si>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</si>
  <si>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</si>
  <si>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</si>
  <si>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</si>
  <si>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</si>
  <si>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</si>
  <si>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</si>
  <si>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</si>
  <si>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</si>
  <si>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</si>
  <si>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</si>
  <si>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</si>
  <si>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</si>
  <si>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</si>
  <si>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</si>
  <si>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</si>
  <si>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</si>
  <si>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</si>
  <si>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</si>
  <si>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</si>
  <si>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</si>
  <si>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</si>
  <si>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</si>
  <si>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</si>
  <si>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</si>
  <si>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</si>
  <si>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</si>
  <si>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</si>
  <si>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</si>
  <si>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</si>
  <si>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</si>
  <si>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</si>
  <si>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</si>
  <si>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</si>
  <si>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</si>
  <si>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</si>
  <si>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</si>
  <si>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</si>
  <si>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</si>
  <si>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</si>
  <si>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</si>
  <si>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</si>
  <si>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</si>
  <si>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</si>
  <si>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</si>
  <si>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</si>
  <si>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</si>
  <si>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</si>
  <si>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</si>
  <si>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</si>
  <si>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</si>
  <si>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</si>
  <si>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</si>
  <si>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</si>
  <si>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</si>
  <si>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</si>
  <si>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</si>
  <si>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</si>
  <si>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</si>
  <si>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</si>
  <si>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</si>
  <si>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</si>
  <si>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</si>
  <si>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</si>
  <si>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</si>
  <si>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</si>
  <si>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</si>
  <si>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</si>
  <si>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</si>
  <si>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</si>
  <si>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</si>
  <si>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</si>
  <si>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</si>
  <si>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</si>
  <si>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</si>
  <si>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</si>
  <si>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</si>
  <si>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</si>
  <si>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</si>
  <si>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</si>
  <si>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</si>
  <si>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</si>
  <si>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</si>
  <si>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</si>
  <si>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</si>
  <si>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</si>
  <si>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</si>
  <si>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</si>
  <si>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</si>
  <si>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</si>
  <si>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</si>
  <si>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</si>
  <si>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</si>
  <si>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</si>
  <si>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</si>
  <si>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</si>
  <si>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</si>
  <si>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</si>
  <si>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</si>
  <si>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</si>
  <si>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</si>
  <si>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</si>
  <si>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</si>
  <si>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</si>
  <si>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</si>
  <si>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</si>
  <si>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</si>
  <si>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</si>
  <si>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</si>
  <si>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</si>
  <si>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</si>
  <si>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</si>
  <si>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</si>
  <si>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</si>
  <si>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</si>
  <si>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</si>
  <si>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</si>
  <si>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</si>
  <si>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</si>
  <si>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</si>
  <si>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</si>
  <si>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</si>
  <si>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</si>
  <si>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</si>
  <si>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</si>
  <si>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</si>
  <si>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</si>
  <si>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</si>
  <si>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</si>
  <si>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</si>
  <si>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</si>
  <si>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</si>
  <si>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</si>
  <si>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</si>
  <si>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</si>
  <si>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</si>
  <si>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</si>
  <si>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</si>
  <si>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</si>
  <si>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</si>
  <si>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</si>
  <si>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</si>
  <si>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</si>
  <si>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</si>
  <si>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</si>
  <si>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</si>
  <si>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</si>
  <si>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</si>
  <si>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</si>
  <si>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</si>
  <si>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</si>
  <si>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</si>
  <si>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</si>
  <si>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</si>
  <si>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</si>
  <si>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</si>
  <si>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</si>
  <si>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</si>
  <si>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</si>
  <si>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</si>
  <si>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</si>
  <si>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</si>
  <si>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</si>
  <si>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</si>
  <si>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</si>
  <si>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</si>
  <si>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</si>
  <si>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</si>
  <si>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</si>
  <si>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</si>
  <si>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</si>
  <si>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</si>
  <si>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</si>
  <si>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</si>
  <si>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</si>
  <si>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</si>
  <si>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</si>
  <si>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</si>
  <si>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</si>
  <si>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</si>
  <si>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</si>
  <si>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</si>
  <si>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</si>
  <si>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</si>
  <si>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</si>
  <si>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</si>
  <si>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</si>
  <si>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</si>
  <si>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</si>
  <si>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</si>
  <si>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</si>
  <si>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</si>
  <si>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</si>
  <si>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</si>
  <si>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</si>
  <si>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</si>
  <si>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</si>
  <si>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</si>
  <si>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</si>
  <si>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</si>
  <si>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</si>
  <si>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</si>
  <si>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</si>
  <si>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</si>
  <si>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</si>
  <si>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</si>
  <si>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</si>
  <si>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</si>
  <si>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</si>
  <si>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</si>
  <si>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</si>
  <si>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</si>
  <si>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</si>
  <si>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</si>
  <si>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</si>
  <si>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</si>
  <si>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</si>
  <si>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</si>
  <si>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</si>
  <si>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</si>
  <si>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</si>
  <si>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</si>
  <si>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</si>
  <si>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</si>
  <si>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</si>
  <si>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</si>
  <si>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</si>
  <si>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</si>
  <si>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</si>
  <si>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</si>
  <si>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</si>
  <si>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</si>
  <si>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</si>
  <si>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</si>
  <si>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</si>
  <si>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</si>
  <si>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</si>
  <si>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</si>
  <si>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</si>
  <si>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</si>
  <si>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</si>
  <si>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</si>
  <si>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</si>
  <si>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</si>
  <si>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</si>
  <si>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</si>
  <si>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</si>
  <si>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</si>
  <si>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</si>
  <si>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</si>
  <si>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</si>
  <si>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</si>
  <si>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</si>
  <si>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</si>
  <si>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</si>
  <si>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</si>
  <si>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</si>
  <si>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</si>
  <si>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</si>
  <si>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</si>
  <si>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</si>
  <si>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</si>
  <si>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</si>
  <si>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</si>
  <si>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</si>
  <si>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</si>
  <si>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</si>
  <si>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</si>
  <si>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</si>
  <si>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</si>
  <si>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</si>
  <si>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</si>
  <si>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</si>
  <si>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</si>
  <si>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</si>
  <si>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</si>
  <si>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</si>
  <si>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</si>
  <si>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</si>
  <si>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</si>
  <si>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</si>
  <si>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</si>
  <si>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</si>
  <si>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</si>
  <si>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</si>
  <si>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</si>
  <si>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</si>
  <si>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</si>
  <si>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</si>
  <si>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</si>
  <si>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</si>
  <si>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</si>
  <si>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</si>
  <si>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</si>
  <si>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</si>
  <si>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</si>
  <si>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</si>
  <si>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</si>
  <si>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</si>
  <si>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</si>
  <si>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</si>
  <si>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</si>
  <si>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</si>
  <si>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</si>
  <si>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</si>
  <si>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</si>
  <si>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</si>
  <si>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</si>
  <si>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</si>
  <si>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</si>
  <si>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</si>
  <si>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</si>
  <si>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</si>
  <si>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</si>
  <si>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</si>
  <si>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</si>
  <si>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</si>
  <si>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</si>
  <si>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</si>
  <si>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</si>
  <si>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</si>
  <si>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</si>
  <si>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</si>
  <si>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</si>
  <si>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</si>
  <si>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</si>
  <si>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</si>
  <si>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</si>
  <si>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</si>
  <si>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</si>
  <si>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</si>
  <si>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</si>
  <si>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</si>
  <si>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</si>
  <si>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</si>
  <si>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</si>
  <si>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</si>
  <si>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</si>
  <si>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</si>
  <si>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</si>
  <si>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</si>
  <si>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</si>
  <si>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</si>
  <si>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</si>
  <si>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</si>
  <si>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</si>
  <si>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</si>
  <si>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</si>
  <si>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</si>
  <si>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</si>
  <si>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</si>
  <si>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</si>
  <si>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</si>
  <si>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</si>
  <si>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</si>
  <si>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</si>
  <si>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</si>
  <si>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</si>
  <si>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</si>
  <si>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</si>
  <si>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</si>
  <si>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</si>
  <si>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</si>
  <si>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</si>
  <si>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</si>
  <si>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</si>
  <si>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</si>
  <si>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</si>
  <si>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</si>
  <si>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</si>
  <si>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</si>
  <si>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</si>
  <si>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</si>
  <si>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</si>
  <si>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</si>
  <si>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</si>
  <si>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</si>
  <si>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</si>
  <si>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</si>
  <si>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</si>
  <si>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</si>
  <si>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</si>
  <si>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</si>
  <si>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</si>
  <si>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</si>
  <si>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</si>
  <si>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</si>
  <si>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</si>
  <si>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</si>
  <si>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</si>
  <si>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</si>
  <si>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</si>
  <si>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</si>
  <si>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</si>
  <si>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</si>
  <si>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</si>
  <si>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</si>
  <si>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</si>
  <si>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</si>
  <si>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</si>
  <si>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</si>
  <si>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</si>
  <si>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</si>
  <si>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</si>
  <si>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</si>
  <si>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</si>
  <si>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</si>
  <si>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</si>
  <si>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</si>
  <si>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</si>
  <si>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</si>
  <si>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</si>
  <si>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</si>
  <si>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</si>
  <si>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</si>
  <si>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</si>
  <si>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</si>
  <si>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</si>
  <si>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</si>
  <si>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</si>
  <si>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</si>
  <si>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</si>
  <si>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</si>
  <si>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</si>
  <si>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</si>
  <si>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</si>
  <si>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</si>
  <si>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</si>
  <si>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</si>
  <si>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</si>
  <si>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</si>
  <si>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</si>
  <si>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</si>
  <si>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</si>
  <si>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</si>
  <si>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</si>
  <si>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</si>
  <si>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</si>
  <si>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</si>
  <si>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</si>
  <si>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</si>
  <si>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</si>
  <si>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</si>
  <si>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</si>
  <si>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</si>
  <si>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</si>
  <si>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</si>
  <si>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</si>
  <si>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</si>
  <si>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</si>
  <si>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</si>
  <si>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</si>
  <si>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</si>
  <si>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</si>
  <si>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</si>
  <si>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</si>
  <si>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</si>
  <si>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</si>
  <si>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</si>
  <si>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</si>
  <si>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</si>
  <si>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</si>
  <si>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</si>
  <si>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</si>
  <si>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</si>
  <si>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</si>
  <si>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</si>
  <si>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</si>
  <si>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</si>
  <si>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</si>
  <si>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</si>
  <si>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</si>
  <si>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</si>
  <si>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</si>
  <si>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</si>
  <si>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</si>
  <si>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</si>
  <si>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</si>
  <si>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</si>
  <si>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</si>
  <si>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</si>
  <si>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</si>
  <si>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</si>
  <si>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</si>
  <si>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</si>
  <si>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</si>
  <si>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</si>
  <si>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</si>
  <si>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</si>
  <si>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</si>
  <si>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</si>
  <si>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</si>
  <si>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</si>
  <si>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</si>
  <si>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</si>
  <si>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</si>
  <si>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</si>
  <si>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</si>
  <si>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</si>
  <si>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</si>
  <si>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</si>
  <si>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</si>
  <si>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</si>
  <si>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</si>
  <si>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</si>
  <si>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</si>
  <si>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</si>
  <si>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</si>
  <si>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</si>
  <si>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</si>
  <si>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</si>
  <si>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</si>
  <si>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</si>
  <si>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</si>
  <si>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</si>
  <si>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</si>
  <si>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</si>
  <si>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</si>
  <si>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</si>
  <si>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</si>
  <si>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</si>
  <si>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</si>
  <si>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</si>
  <si>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</si>
  <si>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</si>
  <si>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</si>
  <si>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</si>
  <si>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</si>
  <si>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</si>
  <si>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</si>
  <si>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</si>
  <si>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</si>
  <si>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</si>
  <si>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</si>
  <si>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</si>
  <si>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</si>
  <si>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</si>
  <si>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</si>
  <si>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</si>
  <si>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</si>
  <si>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</si>
  <si>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</si>
  <si>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</si>
  <si>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</si>
  <si>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</si>
  <si>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</si>
  <si>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</si>
  <si>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</si>
  <si>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</si>
  <si>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</si>
  <si>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</si>
  <si>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</si>
  <si>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</si>
  <si>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</si>
  <si>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</si>
  <si>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</si>
  <si>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</si>
  <si>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</si>
  <si>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</si>
  <si>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</si>
  <si>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</si>
  <si>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</si>
  <si>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</si>
  <si>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</si>
  <si>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</si>
  <si>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</si>
  <si>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</si>
  <si>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</si>
  <si>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</si>
  <si>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</si>
  <si>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</si>
  <si>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</si>
  <si>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</si>
  <si>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</si>
  <si>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</si>
  <si>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</si>
  <si>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</si>
  <si>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</si>
  <si>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</si>
  <si>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</si>
  <si>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</si>
  <si>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</si>
  <si>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</si>
  <si>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</si>
  <si>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</si>
  <si>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</si>
  <si>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</si>
  <si>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</si>
  <si>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</si>
  <si>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</si>
  <si>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</si>
  <si>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</si>
  <si>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</si>
  <si>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</si>
  <si>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</si>
  <si>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</si>
  <si>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</si>
  <si>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</si>
  <si>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</si>
  <si>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</si>
  <si>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</si>
  <si>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</si>
  <si>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</si>
  <si>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</si>
  <si>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</si>
  <si>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</si>
  <si>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</si>
  <si>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</si>
  <si>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</si>
  <si>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</si>
  <si>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</si>
  <si>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</si>
  <si>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</si>
  <si>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</si>
  <si>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</si>
  <si>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</si>
  <si>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</si>
  <si>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</si>
  <si>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</si>
  <si>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</si>
  <si>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</si>
  <si>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</si>
  <si>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</si>
  <si>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</si>
  <si>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</si>
  <si>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</si>
  <si>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</si>
  <si>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</si>
  <si>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</si>
  <si>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</si>
  <si>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</si>
  <si>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</si>
  <si>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</si>
  <si>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</si>
  <si>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</si>
  <si>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</si>
  <si>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</si>
  <si>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</si>
  <si>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</si>
  <si>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</si>
  <si>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</si>
  <si>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</si>
  <si>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</si>
  <si>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</si>
  <si>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</si>
  <si>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</si>
  <si>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</si>
  <si>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</si>
  <si>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</si>
  <si>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</si>
  <si>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</si>
  <si>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</si>
  <si>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</si>
  <si>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</si>
  <si>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</si>
  <si>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</si>
  <si>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</si>
  <si>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</si>
  <si>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</si>
  <si>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</si>
  <si>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</si>
  <si>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</si>
  <si>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</si>
  <si>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</si>
  <si>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</si>
  <si>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</si>
  <si>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</si>
  <si>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</si>
  <si>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</si>
  <si>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</si>
  <si>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</si>
  <si>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</si>
  <si>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</si>
  <si>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</si>
  <si>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</si>
  <si>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</si>
  <si>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</si>
  <si>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</si>
  <si>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</si>
  <si>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</si>
  <si>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</si>
  <si>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</si>
  <si>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</si>
  <si>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</si>
  <si>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</si>
  <si>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</si>
  <si>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</si>
  <si>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</si>
  <si>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</si>
  <si>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</si>
  <si>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</si>
  <si>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</si>
  <si>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</si>
  <si>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</si>
  <si>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</si>
  <si>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</si>
  <si>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</si>
  <si>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</si>
  <si>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</si>
  <si>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</si>
  <si>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</si>
  <si>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</si>
  <si>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</si>
  <si>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</si>
  <si>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</si>
  <si>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</si>
  <si>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</si>
  <si>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</si>
  <si>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</si>
  <si>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</si>
  <si>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</si>
  <si>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</si>
  <si>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</si>
  <si>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</si>
  <si>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</si>
  <si>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</si>
  <si>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</si>
  <si>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</si>
  <si>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</si>
  <si>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</si>
  <si>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</si>
  <si>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</si>
  <si>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</si>
  <si>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</si>
  <si>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</si>
  <si>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</si>
  <si>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</si>
  <si>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</si>
  <si>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</si>
  <si>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</si>
  <si>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</si>
  <si>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</si>
  <si>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</si>
  <si>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</si>
  <si>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</si>
  <si>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</si>
  <si>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</si>
  <si>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</si>
  <si>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</si>
  <si>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</si>
  <si>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</si>
  <si>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</si>
  <si>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</si>
  <si>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</si>
  <si>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</si>
  <si>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</si>
  <si>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</si>
  <si>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</si>
  <si>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</si>
  <si>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</si>
  <si>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</si>
  <si>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</si>
  <si>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</si>
  <si>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</si>
  <si>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</si>
  <si>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</si>
  <si>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</si>
  <si>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</si>
  <si>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</si>
  <si>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</si>
  <si>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</si>
  <si>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</si>
  <si>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</si>
  <si>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</si>
  <si>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</si>
  <si>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</si>
  <si>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</si>
  <si>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</si>
  <si>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</si>
  <si>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</si>
  <si>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</si>
  <si>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</si>
  <si>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</si>
  <si>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</si>
  <si>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</si>
  <si>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</si>
  <si>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</si>
  <si>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</si>
  <si>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</si>
  <si>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</si>
  <si>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</si>
  <si>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</si>
  <si>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</si>
  <si>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</si>
  <si>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</si>
  <si>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</si>
  <si>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</si>
  <si>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</si>
  <si>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</si>
  <si>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</si>
  <si>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</si>
  <si>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</si>
  <si>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</si>
  <si>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</si>
  <si>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</si>
  <si>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</si>
  <si>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</si>
  <si>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</si>
  <si>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</si>
  <si>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</si>
  <si>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</si>
  <si>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</si>
  <si>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</si>
  <si>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</si>
  <si>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</si>
  <si>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</si>
  <si>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</si>
  <si>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</si>
  <si>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</si>
  <si>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</si>
  <si>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</si>
  <si>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</si>
  <si>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</si>
  <si>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</si>
  <si>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</si>
  <si>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</si>
  <si>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</si>
  <si>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</si>
  <si>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</si>
  <si>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</si>
  <si>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</si>
  <si>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</si>
  <si>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</si>
  <si>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</si>
  <si>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</si>
  <si>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</si>
  <si>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</si>
  <si>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</si>
  <si>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</si>
  <si>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</si>
  <si>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</si>
  <si>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</si>
  <si>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</si>
  <si>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</si>
  <si>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</si>
  <si>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</si>
  <si>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</si>
  <si>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</si>
  <si>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</si>
  <si>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</si>
  <si>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</si>
  <si>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</si>
  <si>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</si>
  <si>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</si>
  <si>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</si>
  <si>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</si>
  <si>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</si>
  <si>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</si>
  <si>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</si>
  <si>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</si>
  <si>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</si>
  <si>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</si>
  <si>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</si>
  <si>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</si>
  <si>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</si>
  <si>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</si>
  <si>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</si>
  <si>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</si>
  <si>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</si>
  <si>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</si>
  <si>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</si>
  <si>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</si>
  <si>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</si>
  <si>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</si>
  <si>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</si>
  <si>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</si>
  <si>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</si>
  <si>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</si>
  <si>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</si>
  <si>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</si>
  <si>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</si>
  <si>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</si>
  <si>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</si>
  <si>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</si>
  <si>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</si>
  <si>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</si>
  <si>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</si>
  <si>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</si>
  <si>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</si>
  <si>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</si>
  <si>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</si>
  <si>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</si>
  <si>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</si>
  <si>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</si>
  <si>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</si>
  <si>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</si>
  <si>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</si>
  <si>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</si>
  <si>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</si>
  <si>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</si>
  <si>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</si>
  <si>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</si>
  <si>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</si>
  <si>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</si>
  <si>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</si>
  <si>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</si>
  <si>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</si>
  <si>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</si>
  <si>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</si>
  <si>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</si>
  <si>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</si>
  <si>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</si>
  <si>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</si>
  <si>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</si>
  <si>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</si>
  <si>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</si>
  <si>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</si>
  <si>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</si>
  <si>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</si>
  <si>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</si>
  <si>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</si>
  <si>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</si>
  <si>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</si>
  <si>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</si>
  <si>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</si>
  <si>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</si>
  <si>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</si>
  <si>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</si>
  <si>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</si>
  <si>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</si>
  <si>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</si>
  <si>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</si>
  <si>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</si>
  <si>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</si>
  <si>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</si>
  <si>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</si>
  <si>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</si>
  <si>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</si>
  <si>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</si>
  <si>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</si>
  <si>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</si>
  <si>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</si>
  <si>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</si>
  <si>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</si>
  <si>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</si>
  <si>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</si>
  <si>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</si>
  <si>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</si>
  <si>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</si>
  <si>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</si>
  <si>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</si>
  <si>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</si>
  <si>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</si>
  <si>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</si>
  <si>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</si>
  <si>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</si>
  <si>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</si>
  <si>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</si>
  <si>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</si>
  <si>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</si>
  <si>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</si>
  <si>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</si>
  <si>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</si>
  <si>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</si>
  <si>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</si>
  <si>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</si>
  <si>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</si>
  <si>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</si>
  <si>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</si>
  <si>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</si>
  <si>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</si>
  <si>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</si>
  <si>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</si>
  <si>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</si>
  <si>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</si>
  <si>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</si>
  <si>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</si>
  <si>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</si>
  <si>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</si>
  <si>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</si>
  <si>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</si>
  <si>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</si>
  <si>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</si>
  <si>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</si>
  <si>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</si>
  <si>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</si>
  <si>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</si>
  <si>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</si>
  <si>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</si>
  <si>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</si>
  <si>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</si>
  <si>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</si>
  <si>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</si>
  <si>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</si>
  <si>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</si>
  <si>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</si>
  <si>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</si>
  <si>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</si>
  <si>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</si>
  <si>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</si>
  <si>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</si>
  <si>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</si>
  <si>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</si>
  <si>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</si>
  <si>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</si>
  <si>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</si>
  <si>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</si>
  <si>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</si>
  <si>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</si>
  <si>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</si>
  <si>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</si>
  <si>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</si>
  <si>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</si>
  <si>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</si>
  <si>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</si>
  <si>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</si>
  <si>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</si>
  <si>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</si>
  <si>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</si>
  <si>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</si>
  <si>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</si>
  <si>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</si>
  <si>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</si>
  <si>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</si>
  <si>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</si>
  <si>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</si>
  <si>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</si>
  <si>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</si>
  <si>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</si>
  <si>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</si>
  <si>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</si>
  <si>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</si>
  <si>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</si>
  <si>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</si>
  <si>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</si>
  <si>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</si>
  <si>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</si>
  <si>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</si>
  <si>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</si>
  <si>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</si>
  <si>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</si>
  <si>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</si>
  <si>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</si>
  <si>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</si>
  <si>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</si>
  <si>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</si>
  <si>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</si>
  <si>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</si>
  <si>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</si>
  <si>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</si>
  <si>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</si>
  <si>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</si>
  <si>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</si>
  <si>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</si>
  <si>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</si>
  <si>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</si>
  <si>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</si>
  <si>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</si>
  <si>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</si>
  <si>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</si>
  <si>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</si>
  <si>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</si>
  <si>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</si>
  <si>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</si>
  <si>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</si>
  <si>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</si>
  <si>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</si>
  <si>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</si>
  <si>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</si>
  <si>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</si>
  <si>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</si>
  <si>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</si>
  <si>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</si>
  <si>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</si>
  <si>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</si>
  <si>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</si>
  <si>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</si>
  <si>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</si>
  <si>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</si>
  <si>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</si>
  <si>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</si>
  <si>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</si>
  <si>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</si>
  <si>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</si>
  <si>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</si>
  <si>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</si>
  <si>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</si>
  <si>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</si>
  <si>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</si>
  <si>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</si>
  <si>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</si>
  <si>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</si>
  <si>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</si>
  <si>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</si>
  <si>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</si>
  <si>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</si>
  <si>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</si>
  <si>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</si>
  <si>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</si>
  <si>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</si>
  <si>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</si>
  <si>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</si>
  <si>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</si>
  <si>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</si>
  <si>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</si>
  <si>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</si>
  <si>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</si>
  <si>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</si>
  <si>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</si>
  <si>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</si>
  <si>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</si>
  <si>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</si>
  <si>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</si>
  <si>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</si>
  <si>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</si>
  <si>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</si>
  <si>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</si>
  <si>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</si>
  <si>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</si>
  <si>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</si>
  <si>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</si>
  <si>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</si>
  <si>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</si>
  <si>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</si>
  <si>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</si>
  <si>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</si>
  <si>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</si>
  <si>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</si>
  <si>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</si>
  <si>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</si>
  <si>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</si>
  <si>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</si>
  <si>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</si>
  <si>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</si>
  <si>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</si>
  <si>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</si>
  <si>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</si>
  <si>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</si>
  <si>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</si>
  <si>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</si>
  <si>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</si>
  <si>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</si>
  <si>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</si>
  <si>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</si>
  <si>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</si>
  <si>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</si>
  <si>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</si>
  <si>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</si>
  <si>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</si>
  <si>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</si>
  <si>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</si>
  <si>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</si>
  <si>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</si>
  <si>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</si>
  <si>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</si>
  <si>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</si>
  <si>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</si>
  <si>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</si>
  <si>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</si>
  <si>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</si>
  <si>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</si>
  <si>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</si>
  <si>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</si>
  <si>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</si>
  <si>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</si>
  <si>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</si>
  <si>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</si>
  <si>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</si>
  <si>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</si>
  <si>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</si>
  <si>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</si>
  <si>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</si>
  <si>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</si>
  <si>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</si>
  <si>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</si>
  <si>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</si>
  <si>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</si>
  <si>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</si>
  <si>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</si>
  <si>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</si>
  <si>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</si>
  <si>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</si>
  <si>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</si>
  <si>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</si>
  <si>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</si>
  <si>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</si>
  <si>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</si>
  <si>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</si>
  <si>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</si>
  <si>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</si>
  <si>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</si>
  <si>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</si>
  <si>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</si>
  <si>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</si>
  <si>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</si>
  <si>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</si>
  <si>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</si>
  <si>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</si>
  <si>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</si>
  <si>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</si>
  <si>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</si>
  <si>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</si>
  <si>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</si>
  <si>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</si>
  <si>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</si>
  <si>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</si>
  <si>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</si>
  <si>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</si>
  <si>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</si>
  <si>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</si>
  <si>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</si>
  <si>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</si>
  <si>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</si>
  <si>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</si>
  <si>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</si>
  <si>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</si>
  <si>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</si>
  <si>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</si>
  <si>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</si>
  <si>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</si>
  <si>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</si>
  <si>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</si>
  <si>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</si>
  <si>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</si>
  <si>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</si>
  <si>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</si>
  <si>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</si>
  <si>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</si>
  <si>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</si>
  <si>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</si>
  <si>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</si>
  <si>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</si>
  <si>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</si>
  <si>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</si>
  <si>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</si>
  <si>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</si>
  <si>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</si>
  <si>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</si>
  <si>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</si>
  <si>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</si>
  <si>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</si>
  <si>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</si>
  <si>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</si>
  <si>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</si>
  <si>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</si>
  <si>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</si>
  <si>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</si>
  <si>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</si>
  <si>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</si>
  <si>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</si>
  <si>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</si>
  <si>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</si>
  <si>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</si>
  <si>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</si>
  <si>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</si>
  <si>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</si>
  <si>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</si>
  <si>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</si>
  <si>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</si>
  <si>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</si>
  <si>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</si>
  <si>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</si>
  <si>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</si>
  <si>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</si>
  <si>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</si>
  <si>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</si>
  <si>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</si>
  <si>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</si>
  <si>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</si>
  <si>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</si>
  <si>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</si>
  <si>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</si>
  <si>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</si>
  <si>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</si>
  <si>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</si>
  <si>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</si>
  <si>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</si>
  <si>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</si>
  <si>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</si>
  <si>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</si>
  <si>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</si>
  <si>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</si>
  <si>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</si>
  <si>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</si>
  <si>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</si>
  <si>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</si>
  <si>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</si>
  <si>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</si>
  <si>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</si>
  <si>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</si>
  <si>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</si>
  <si>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</si>
  <si>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</si>
  <si>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</si>
  <si>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</si>
  <si>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</si>
  <si>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</si>
  <si>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</si>
  <si>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</si>
  <si>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</si>
  <si>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</si>
  <si>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</si>
  <si>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</si>
  <si>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</si>
  <si>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</si>
  <si>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</si>
  <si>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</si>
  <si>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</si>
  <si>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</si>
  <si>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</si>
  <si>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</si>
  <si>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</si>
  <si>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</si>
  <si>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</si>
  <si>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</si>
  <si>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</si>
  <si>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</si>
  <si>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</si>
  <si>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</si>
  <si>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</si>
  <si>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</si>
  <si>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</si>
  <si>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</si>
  <si>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</si>
  <si>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</si>
  <si>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</si>
  <si>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</si>
  <si>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</si>
  <si>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</si>
  <si>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</si>
  <si>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</si>
  <si>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</si>
  <si>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</si>
  <si>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</si>
  <si>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</si>
  <si>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</si>
  <si>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</si>
  <si>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</si>
  <si>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</si>
  <si>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</si>
  <si>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</si>
  <si>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</si>
  <si>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</si>
  <si>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</si>
  <si>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</si>
  <si>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</si>
  <si>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</si>
  <si>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</si>
  <si>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</si>
  <si>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</si>
  <si>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</si>
  <si>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</si>
  <si>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</si>
  <si>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</si>
  <si>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</si>
  <si>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</si>
  <si>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</si>
  <si>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</si>
  <si>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</si>
  <si>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</si>
  <si>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</si>
  <si>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</si>
  <si>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</si>
  <si>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</si>
  <si>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</si>
  <si>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</si>
  <si>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</si>
  <si>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</si>
  <si>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</si>
  <si>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</si>
  <si>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</si>
  <si>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</si>
  <si>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</si>
  <si>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</si>
  <si>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</si>
  <si>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</si>
  <si>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</si>
  <si>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</si>
  <si>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</si>
  <si>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</si>
  <si>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</si>
  <si>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</si>
  <si>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</si>
  <si>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</si>
  <si>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</si>
  <si>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</si>
  <si>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</si>
  <si>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</si>
  <si>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</si>
  <si>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</si>
  <si>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</si>
  <si>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</si>
  <si>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</si>
  <si>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</si>
  <si>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</si>
  <si>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</si>
  <si>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</si>
  <si>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</si>
  <si>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</si>
  <si>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</si>
  <si>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</si>
  <si>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</si>
  <si>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</si>
  <si>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</si>
  <si>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</si>
  <si>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</si>
  <si>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</si>
  <si>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</si>
  <si>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</si>
  <si>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</si>
  <si>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</si>
  <si>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</si>
  <si>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</si>
  <si>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</si>
  <si>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</si>
  <si>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</si>
  <si>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</si>
  <si>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</si>
  <si>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</si>
  <si>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</si>
  <si>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</si>
  <si>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</si>
  <si>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</si>
  <si>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</si>
  <si>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</si>
  <si>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</si>
  <si>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</si>
  <si>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</si>
  <si>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</si>
  <si>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</si>
  <si>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</si>
  <si>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</si>
  <si>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</si>
  <si>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</si>
  <si>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</si>
  <si>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</si>
  <si>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</si>
  <si>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</si>
  <si>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</si>
  <si>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</si>
  <si>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</si>
  <si>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</si>
  <si>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</si>
  <si>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</si>
  <si>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</si>
  <si>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</si>
  <si>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</si>
  <si>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</si>
  <si>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</si>
  <si>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</si>
  <si>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</si>
  <si>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</si>
  <si>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</si>
  <si>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</si>
  <si>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</si>
  <si>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</si>
  <si>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</si>
  <si>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</si>
  <si>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</si>
  <si>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</si>
  <si>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</si>
  <si>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</si>
  <si>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</si>
  <si>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</si>
  <si>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</si>
  <si>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</si>
  <si>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</si>
  <si>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</si>
  <si>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</si>
  <si>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</si>
  <si>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</si>
  <si>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</si>
  <si>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</si>
  <si>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</si>
  <si>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</si>
  <si>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</si>
  <si>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</si>
  <si>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</si>
  <si>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</si>
  <si>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</si>
  <si>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</si>
  <si>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</si>
  <si>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</si>
  <si>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</si>
  <si>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</si>
  <si>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</si>
  <si>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</si>
  <si>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</si>
  <si>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</si>
  <si>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</si>
  <si>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</si>
  <si>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</si>
  <si>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</si>
  <si>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</si>
  <si>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</si>
  <si>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</si>
  <si>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</si>
  <si>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</si>
  <si>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</si>
  <si>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</si>
  <si>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</si>
  <si>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</si>
  <si>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</si>
  <si>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</si>
  <si>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</si>
  <si>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</si>
  <si>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</si>
  <si>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</si>
  <si>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</si>
  <si>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</si>
  <si>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</si>
  <si>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</si>
  <si>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</si>
  <si>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</si>
  <si>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</si>
  <si>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</si>
  <si>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</si>
  <si>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</si>
  <si>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</si>
  <si>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</si>
  <si>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</si>
  <si>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</si>
  <si>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</si>
  <si>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</si>
  <si>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</si>
  <si>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</si>
  <si>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</si>
  <si>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</si>
  <si>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</si>
  <si>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</si>
  <si>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</si>
  <si>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</si>
  <si>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</si>
  <si>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</si>
  <si>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</si>
  <si>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</si>
  <si>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</si>
  <si>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</si>
  <si>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</si>
  <si>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</si>
  <si>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</si>
  <si>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</si>
  <si>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</si>
  <si>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</si>
  <si>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</si>
  <si>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</si>
  <si>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</si>
  <si>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</si>
  <si>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</si>
  <si>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</si>
  <si>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</si>
  <si>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</si>
  <si>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</si>
  <si>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</si>
  <si>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</si>
  <si>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</si>
  <si>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</si>
  <si>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</si>
  <si>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</si>
  <si>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</si>
  <si>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</si>
  <si>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</si>
  <si>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</si>
  <si>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</si>
  <si>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</si>
  <si>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</si>
  <si>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</si>
  <si>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</si>
  <si>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</si>
  <si>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</si>
  <si>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</si>
  <si>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</si>
  <si>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</si>
  <si>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</si>
  <si>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</si>
  <si>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</si>
  <si>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</si>
  <si>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</si>
  <si>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</si>
  <si>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</si>
  <si>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</si>
  <si>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</si>
  <si>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</si>
  <si>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</si>
  <si>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</si>
  <si>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</si>
  <si>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</si>
  <si>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</si>
  <si>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</si>
  <si>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</si>
  <si>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</si>
  <si>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</si>
  <si>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</si>
  <si>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</si>
  <si>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</si>
  <si>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</si>
  <si>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</si>
  <si>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</si>
  <si>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</si>
  <si>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</si>
  <si>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</si>
  <si>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</si>
  <si>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</si>
  <si>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</si>
  <si>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</si>
  <si>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</si>
  <si>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</si>
  <si>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</si>
  <si>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</si>
  <si>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</si>
  <si>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</si>
  <si>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</si>
  <si>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</si>
  <si>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</si>
  <si>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</si>
  <si>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</si>
  <si>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</si>
  <si>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</si>
  <si>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</si>
  <si>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</si>
  <si>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</si>
  <si>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</si>
  <si>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</si>
  <si>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</si>
  <si>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</si>
  <si>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</si>
  <si>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</si>
  <si>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</si>
  <si>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</si>
  <si>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</si>
  <si>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</si>
  <si>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</si>
  <si>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</si>
  <si>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</si>
  <si>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</si>
  <si>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</si>
  <si>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</si>
  <si>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</si>
  <si>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</si>
  <si>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</si>
  <si>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</si>
  <si>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</si>
  <si>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</si>
  <si>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</si>
  <si>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</si>
  <si>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</si>
  <si>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</si>
  <si>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</si>
  <si>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</si>
  <si>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</si>
  <si>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</si>
  <si>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</si>
  <si>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</si>
  <si>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</si>
  <si>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</si>
  <si>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</si>
  <si>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</si>
  <si>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</si>
  <si>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</si>
  <si>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</si>
  <si>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</si>
  <si>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</si>
  <si>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</si>
  <si>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</si>
  <si>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</si>
  <si>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</si>
  <si>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</si>
  <si>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</si>
  <si>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</si>
  <si>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</si>
  <si>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</si>
  <si>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</si>
  <si>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</si>
  <si>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</si>
  <si>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</si>
  <si>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</si>
  <si>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</si>
  <si>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</si>
  <si>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</si>
  <si>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</si>
  <si>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</si>
  <si>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</si>
  <si>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</si>
  <si>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</si>
  <si>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</si>
  <si>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</si>
  <si>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</si>
  <si>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</si>
  <si>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</si>
  <si>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</si>
  <si>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</si>
  <si>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</si>
  <si>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</si>
  <si>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</si>
  <si>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</si>
  <si>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</si>
  <si>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</si>
  <si>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</si>
  <si>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</si>
  <si>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</si>
  <si>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</si>
  <si>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</si>
  <si>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</si>
  <si>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</si>
  <si>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</si>
  <si>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</si>
  <si>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</si>
  <si>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</si>
  <si>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</si>
  <si>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</si>
  <si>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</si>
  <si>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</si>
  <si>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</si>
  <si>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</si>
  <si>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</si>
  <si>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</si>
  <si>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</si>
  <si>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</si>
  <si>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</si>
  <si>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</si>
  <si>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</si>
  <si>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</si>
  <si>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</si>
  <si>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</si>
  <si>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</si>
  <si>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</si>
  <si>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</si>
  <si>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</si>
  <si>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</si>
  <si>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</si>
  <si>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</si>
  <si>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</si>
  <si>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</si>
  <si>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</si>
  <si>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</si>
  <si>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</si>
  <si>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</si>
  <si>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</si>
  <si>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</si>
  <si>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</si>
  <si>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</si>
  <si>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</si>
  <si>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</si>
  <si>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</si>
  <si>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</si>
  <si>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</si>
  <si>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</si>
  <si>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</si>
  <si>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</si>
  <si>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</si>
  <si>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</si>
  <si>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</si>
  <si>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</si>
  <si>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</si>
  <si>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</si>
  <si>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</si>
  <si>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</si>
  <si>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</si>
  <si>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</si>
  <si>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</si>
  <si>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</si>
  <si>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</si>
  <si>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</si>
  <si>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</si>
  <si>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</si>
  <si>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</si>
  <si>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</si>
  <si>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</si>
  <si>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</si>
  <si>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</si>
  <si>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</si>
  <si>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</si>
  <si>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</si>
  <si>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</si>
  <si>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</si>
  <si>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</si>
  <si>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</si>
  <si>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</si>
  <si>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</si>
  <si>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</si>
  <si>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</si>
  <si>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</si>
  <si>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</si>
  <si>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</si>
  <si>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</si>
  <si>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</si>
  <si>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</si>
  <si>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</si>
  <si>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</si>
  <si>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</si>
  <si>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</si>
  <si>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</si>
  <si>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</si>
  <si>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</si>
  <si>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</si>
  <si>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</si>
  <si>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</si>
  <si>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</si>
  <si>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</si>
  <si>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</si>
  <si>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</si>
  <si>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</si>
  <si>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</si>
  <si>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</si>
  <si>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</si>
  <si>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</si>
  <si>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</si>
  <si>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</si>
  <si>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</si>
  <si>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</si>
  <si>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</si>
  <si>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</si>
  <si>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</si>
  <si>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</si>
  <si>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</si>
  <si>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</si>
  <si>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</si>
  <si>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</si>
  <si>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</si>
  <si>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</si>
  <si>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</si>
  <si>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</si>
  <si>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</si>
  <si>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</si>
  <si>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</si>
  <si>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</si>
  <si>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</si>
  <si>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</si>
  <si>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</si>
  <si>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</si>
  <si>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</si>
  <si>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</si>
  <si>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</si>
  <si>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</si>
  <si>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</si>
  <si>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</si>
  <si>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</si>
  <si>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</si>
  <si>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</si>
  <si>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</si>
  <si>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</si>
  <si>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</si>
  <si>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</si>
  <si>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</si>
  <si>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</si>
  <si>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</si>
  <si>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</si>
  <si>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</si>
  <si>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</si>
  <si>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</si>
  <si>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</si>
  <si>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</si>
  <si>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</si>
  <si>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</si>
  <si>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</si>
  <si>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</si>
  <si>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</si>
  <si>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</si>
  <si>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</si>
  <si>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</si>
  <si>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</si>
  <si>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</si>
  <si>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</si>
  <si>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</si>
  <si>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</si>
  <si>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</si>
  <si>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</si>
  <si>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</si>
  <si>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</si>
  <si>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</si>
  <si>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</si>
  <si>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</si>
  <si>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</si>
  <si>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</si>
  <si>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</si>
  <si>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</si>
  <si>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</si>
  <si>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</si>
  <si>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</si>
  <si>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</si>
  <si>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</si>
  <si>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</si>
  <si>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</si>
  <si>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</si>
  <si>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</si>
  <si>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</si>
  <si>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</si>
  <si>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</si>
  <si>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</si>
  <si>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</si>
  <si>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</si>
  <si>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</si>
  <si>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</si>
  <si>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</si>
  <si>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</si>
  <si>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</si>
  <si>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</si>
  <si>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</si>
  <si>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</si>
  <si>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</si>
  <si>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</si>
  <si>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</si>
  <si>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</si>
  <si>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</si>
  <si>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</si>
  <si>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</si>
  <si>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</si>
  <si>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</si>
  <si>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</si>
  <si>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</si>
  <si>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</si>
  <si>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</si>
  <si>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</si>
  <si>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</si>
  <si>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</si>
  <si>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</si>
  <si>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</si>
  <si>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</si>
  <si>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</si>
  <si>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</si>
  <si>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</si>
  <si>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</si>
  <si>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</si>
  <si>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</si>
  <si>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</si>
  <si>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</si>
  <si>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</si>
  <si>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</si>
  <si>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</si>
  <si>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</si>
  <si>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</si>
  <si>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</si>
  <si>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</si>
  <si>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</si>
  <si>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</si>
  <si>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</si>
  <si>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</si>
  <si>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</si>
  <si>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</si>
  <si>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</si>
  <si>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</si>
  <si>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</si>
  <si>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</si>
  <si>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</si>
  <si>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</si>
  <si>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</si>
  <si>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</si>
  <si>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</si>
  <si>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</si>
  <si>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</si>
  <si>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</si>
  <si>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</si>
  <si>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</si>
  <si>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</si>
  <si>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</si>
  <si>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</si>
  <si>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</si>
  <si>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</si>
  <si>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</si>
  <si>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</si>
  <si>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</si>
  <si>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</si>
  <si>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</si>
  <si>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</si>
  <si>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</si>
  <si>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</si>
  <si>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</si>
  <si>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</si>
  <si>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</si>
  <si>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</si>
  <si>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</si>
  <si>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</si>
  <si>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</si>
  <si>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</si>
  <si>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</si>
  <si>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</si>
  <si>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</si>
  <si>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</si>
  <si>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</si>
  <si>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</si>
  <si>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</si>
  <si>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</si>
  <si>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</si>
  <si>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</si>
  <si>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</si>
  <si>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</si>
  <si>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</si>
  <si>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</si>
  <si>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</si>
  <si>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</si>
  <si>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</si>
  <si>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</si>
  <si>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</si>
  <si>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</si>
  <si>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</si>
  <si>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</si>
  <si>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</si>
  <si>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</si>
  <si>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</si>
  <si>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</si>
  <si>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</si>
  <si>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</si>
  <si>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</si>
  <si>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</si>
  <si>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</si>
  <si>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</si>
  <si>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</si>
  <si>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</si>
  <si>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</si>
  <si>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</si>
  <si>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</si>
  <si>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</si>
  <si>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</si>
  <si>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</si>
  <si>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</si>
  <si>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</si>
  <si>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</si>
  <si>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</si>
  <si>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</si>
  <si>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</si>
  <si>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</si>
  <si>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</si>
  <si>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</si>
  <si>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</si>
  <si>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</si>
  <si>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</si>
  <si>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</si>
  <si>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</si>
  <si>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</si>
  <si>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</si>
  <si>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</si>
  <si>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</si>
  <si>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</si>
  <si>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</si>
  <si>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</si>
  <si>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</si>
  <si>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</si>
  <si>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</si>
  <si>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</si>
  <si>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</si>
  <si>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</si>
  <si>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</si>
  <si>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</si>
  <si>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</si>
  <si>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</si>
  <si>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</si>
  <si>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</si>
  <si>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</si>
  <si>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</si>
  <si>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</si>
  <si>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</si>
  <si>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</si>
  <si>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</si>
  <si>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</si>
  <si>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</si>
  <si>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</si>
  <si>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</si>
  <si>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</si>
  <si>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</si>
  <si>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</si>
  <si>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</si>
  <si>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</si>
  <si>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</si>
  <si>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</si>
  <si>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</si>
  <si>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</si>
  <si>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</si>
  <si>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</si>
  <si>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</si>
  <si>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</si>
  <si>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</si>
  <si>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</si>
  <si>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</si>
  <si>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</si>
  <si>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</si>
  <si>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</si>
  <si>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</si>
  <si>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</si>
  <si>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</si>
  <si>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</si>
  <si>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</si>
  <si>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</si>
  <si>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</si>
  <si>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</si>
  <si>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</si>
  <si>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</si>
  <si>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</si>
  <si>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</si>
  <si>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</si>
  <si>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</si>
  <si>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</si>
  <si>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</si>
  <si>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</si>
  <si>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</si>
  <si>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</si>
  <si>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</si>
  <si>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</si>
  <si>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</si>
  <si>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</si>
  <si>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</si>
  <si>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</si>
  <si>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</si>
  <si>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</si>
  <si>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</si>
  <si>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</si>
  <si>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</si>
  <si>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</si>
  <si>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</si>
  <si>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</si>
  <si>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</si>
  <si>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</si>
  <si>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</si>
  <si>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</si>
  <si>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</si>
  <si>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</si>
  <si>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</si>
  <si>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</si>
  <si>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</si>
  <si>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</si>
  <si>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</si>
  <si>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</si>
  <si>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</si>
  <si>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</si>
  <si>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</si>
  <si>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</si>
  <si>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</si>
  <si>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</si>
  <si>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</si>
  <si>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</si>
  <si>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</si>
  <si>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</si>
  <si>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</si>
  <si>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</si>
  <si>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</si>
  <si>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</si>
  <si>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</si>
  <si>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</si>
  <si>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</si>
  <si>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</si>
  <si>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</si>
  <si>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</si>
  <si>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</si>
  <si>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</si>
  <si>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</si>
  <si>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</si>
  <si>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</si>
  <si>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</si>
  <si>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</si>
  <si>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</si>
  <si>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</si>
  <si>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</si>
  <si>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</si>
  <si>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</si>
  <si>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</si>
  <si>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</si>
  <si>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</si>
  <si>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</si>
  <si>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</si>
  <si>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</si>
  <si>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</si>
  <si>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</si>
  <si>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</si>
  <si>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</si>
  <si>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</si>
  <si>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</si>
  <si>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</si>
  <si>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</si>
  <si>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</si>
  <si>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</si>
  <si>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</si>
  <si>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</si>
  <si>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</si>
  <si>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</si>
  <si>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</si>
  <si>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</si>
  <si>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</si>
  <si>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</si>
  <si>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</si>
  <si>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</si>
  <si>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</si>
  <si>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</si>
  <si>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</si>
  <si>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</si>
  <si>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</si>
  <si>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</si>
  <si>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</si>
  <si>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</si>
  <si>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</si>
  <si>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</si>
  <si>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</si>
  <si>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</si>
  <si>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</si>
  <si>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</si>
  <si>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</si>
  <si>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</si>
  <si>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</si>
  <si>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</si>
  <si>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</si>
  <si>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</si>
  <si>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</si>
  <si>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</si>
  <si>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</si>
  <si>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</si>
  <si>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</si>
  <si>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</si>
  <si>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</si>
  <si>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</si>
  <si>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</si>
  <si>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</si>
  <si>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</si>
  <si>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</si>
  <si>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</si>
  <si>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</si>
  <si>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</si>
  <si>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</si>
  <si>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</si>
  <si>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</si>
  <si>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</si>
  <si>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</si>
  <si>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</si>
  <si>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</si>
  <si>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</si>
  <si>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</si>
  <si>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</si>
  <si>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</si>
  <si>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</si>
  <si>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</si>
  <si>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</si>
  <si>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</si>
  <si>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</si>
  <si>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</si>
  <si>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</si>
  <si>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</si>
  <si>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</si>
  <si>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</si>
  <si>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</si>
  <si>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</si>
  <si>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</si>
  <si>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</si>
  <si>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</si>
  <si>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</si>
  <si>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</si>
  <si>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</si>
  <si>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</si>
  <si>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</si>
  <si>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</si>
  <si>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</si>
  <si>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</si>
  <si>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</si>
  <si>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</si>
  <si>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</si>
  <si>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</si>
  <si>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</si>
  <si>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</si>
  <si>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</si>
  <si>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</si>
  <si>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</si>
  <si>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</si>
  <si>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</si>
  <si>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</si>
  <si>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</si>
  <si>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</si>
  <si>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</si>
  <si>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</si>
  <si>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</si>
  <si>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</si>
  <si>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</si>
  <si>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</si>
  <si>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</si>
  <si>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</si>
  <si>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</si>
  <si>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</si>
  <si>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</si>
  <si>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</si>
  <si>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</si>
  <si>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</si>
  <si>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</si>
  <si>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</si>
  <si>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</si>
  <si>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</si>
  <si>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</si>
  <si>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</si>
  <si>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</si>
  <si>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</si>
  <si>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</si>
  <si>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</si>
  <si>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</si>
  <si>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</si>
  <si>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</si>
  <si>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</si>
  <si>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</si>
  <si>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</si>
  <si>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</si>
  <si>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</si>
  <si>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</si>
  <si>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</si>
  <si>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</si>
  <si>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</si>
  <si>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</si>
  <si>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</si>
  <si>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</si>
  <si>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</si>
  <si>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</si>
  <si>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</si>
  <si>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</si>
  <si>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</si>
  <si>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</si>
  <si>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</si>
  <si>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</si>
  <si>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</si>
  <si>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</si>
  <si>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</si>
  <si>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</si>
  <si>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</si>
  <si>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</si>
  <si>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</si>
  <si>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</si>
  <si>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</si>
  <si>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</si>
  <si>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</si>
  <si>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</si>
  <si>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</si>
  <si>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</si>
  <si>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</si>
  <si>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</si>
  <si>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</si>
  <si>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</si>
  <si>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</si>
  <si>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</si>
  <si>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</si>
  <si>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</si>
  <si>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</si>
  <si>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</si>
  <si>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</si>
  <si>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</si>
  <si>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</si>
  <si>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</si>
  <si>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</si>
  <si>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</si>
  <si>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</si>
  <si>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</si>
  <si>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</si>
  <si>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</si>
  <si>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</si>
  <si>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</si>
  <si>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</si>
  <si>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</si>
  <si>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</si>
  <si>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</si>
  <si>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</si>
  <si>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</si>
  <si>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</si>
  <si>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</si>
  <si>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</si>
  <si>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</si>
  <si>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</si>
  <si>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</si>
  <si>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</si>
  <si>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</si>
  <si>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</si>
  <si>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</si>
  <si>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</si>
  <si>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</si>
  <si>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</si>
  <si>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</si>
  <si>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</si>
  <si>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</si>
  <si>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</si>
  <si>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</si>
  <si>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</si>
  <si>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</si>
  <si>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</si>
  <si>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</si>
  <si>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</si>
  <si>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</si>
  <si>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</si>
  <si>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</si>
  <si>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</si>
  <si>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</si>
  <si>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</si>
  <si>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</si>
  <si>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</si>
  <si>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</si>
  <si>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</si>
  <si>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</si>
  <si>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</si>
  <si>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</si>
  <si>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</si>
  <si>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</si>
  <si>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</si>
  <si>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</si>
  <si>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</si>
  <si>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</si>
  <si>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</si>
  <si>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</si>
  <si>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</si>
  <si>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</si>
  <si>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</si>
  <si>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</si>
  <si>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</si>
  <si>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</si>
  <si>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</si>
  <si>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</si>
  <si>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</si>
  <si>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</si>
  <si>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</si>
  <si>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</si>
  <si>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</si>
  <si>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</si>
  <si>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</si>
  <si>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</si>
  <si>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</si>
  <si>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</si>
  <si>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</si>
  <si>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</si>
  <si>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</si>
  <si>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</si>
  <si>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</si>
  <si>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</si>
  <si>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</si>
  <si>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</si>
  <si>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</si>
  <si>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</si>
  <si>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</si>
  <si>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</si>
  <si>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</si>
  <si>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</si>
  <si>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</si>
  <si>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</si>
  <si>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</si>
  <si>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</si>
  <si>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</si>
  <si>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</si>
  <si>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</si>
  <si>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</si>
  <si>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</si>
  <si>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</si>
  <si>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</si>
  <si>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</si>
  <si>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</si>
  <si>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</si>
  <si>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</si>
  <si>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</si>
  <si>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</si>
  <si>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</si>
  <si>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</si>
  <si>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</si>
  <si>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</si>
  <si>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</si>
  <si>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</si>
  <si>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</si>
  <si>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</si>
  <si>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</si>
  <si>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</si>
  <si>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</si>
  <si>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</si>
  <si>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</si>
  <si>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</si>
  <si>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</si>
  <si>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</si>
  <si>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</si>
  <si>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</si>
  <si>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</si>
  <si>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</si>
  <si>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</si>
  <si>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</si>
  <si>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</si>
  <si>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</si>
  <si>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</si>
  <si>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</si>
  <si>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</si>
  <si>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</si>
  <si>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</si>
  <si>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</si>
  <si>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</si>
  <si>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</si>
  <si>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</si>
  <si>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</si>
  <si>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</si>
  <si>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</si>
  <si>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</si>
  <si>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</si>
  <si>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</si>
  <si>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</si>
  <si>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</si>
  <si>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</si>
  <si>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</si>
  <si>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</si>
  <si>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</si>
  <si>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</si>
  <si>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</si>
  <si>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</si>
  <si>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</si>
  <si>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</si>
  <si>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</si>
  <si>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</si>
  <si>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</si>
  <si>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</si>
  <si>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</si>
  <si>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</si>
  <si>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</si>
  <si>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</si>
  <si>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</si>
  <si>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</si>
  <si>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</si>
  <si>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</si>
  <si>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</si>
  <si>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</si>
  <si>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</si>
  <si>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</si>
  <si>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</si>
  <si>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</si>
  <si>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</si>
  <si>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</si>
  <si>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</si>
  <si>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</si>
  <si>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</si>
  <si>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</si>
  <si>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</si>
  <si>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</si>
  <si>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</si>
  <si>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</si>
  <si>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</si>
  <si>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</si>
  <si>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</si>
  <si>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</si>
  <si>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</si>
  <si>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</si>
  <si>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</si>
  <si>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</si>
  <si>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</si>
  <si>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</si>
  <si>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</si>
  <si>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</si>
  <si>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</si>
  <si>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</si>
  <si>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</si>
  <si>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</si>
  <si>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</si>
  <si>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</si>
  <si>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</si>
  <si>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</si>
  <si>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</si>
  <si>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</si>
  <si>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</si>
  <si>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</si>
  <si>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</si>
  <si>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</si>
  <si>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</si>
  <si>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</si>
  <si>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</si>
  <si>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</si>
  <si>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</si>
  <si>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</si>
  <si>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</si>
  <si>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</si>
  <si>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</si>
  <si>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</si>
  <si>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</si>
  <si>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</si>
  <si>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</si>
  <si>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</si>
  <si>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</si>
  <si>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</si>
  <si>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</si>
  <si>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</si>
  <si>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</si>
  <si>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</si>
  <si>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</si>
  <si>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</si>
  <si>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</si>
  <si>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</si>
  <si>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</si>
  <si>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</si>
  <si>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</si>
  <si>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</si>
  <si>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</si>
  <si>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</si>
  <si>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</si>
  <si>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</si>
  <si>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</si>
  <si>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</si>
  <si>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</si>
  <si>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</si>
  <si>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</si>
  <si>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</si>
  <si>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</si>
  <si>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</si>
  <si>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</si>
  <si>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</si>
  <si>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</si>
  <si>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</si>
  <si>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</si>
  <si>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</si>
  <si>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</si>
  <si>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</si>
  <si>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</si>
  <si>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</si>
  <si>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</si>
  <si>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</si>
  <si>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</si>
  <si>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</si>
  <si>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</si>
  <si>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</si>
  <si>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</si>
  <si>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</si>
  <si>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</si>
  <si>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</si>
  <si>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</si>
  <si>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</si>
  <si>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</si>
  <si>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</si>
  <si>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</si>
  <si>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</si>
  <si>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</si>
  <si>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</si>
  <si>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</si>
  <si>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</si>
  <si>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</si>
  <si>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</si>
  <si>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</si>
  <si>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</si>
  <si>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</si>
  <si>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</si>
  <si>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</si>
  <si>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</si>
  <si>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</si>
  <si>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</si>
  <si>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</si>
  <si>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</si>
  <si>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</si>
  <si>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</si>
  <si>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</si>
  <si>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</si>
  <si>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</si>
  <si>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</si>
  <si>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</si>
  <si>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</si>
  <si>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</si>
  <si>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</si>
  <si>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</si>
  <si>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</si>
  <si>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</si>
  <si>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</si>
  <si>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</si>
  <si>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</si>
  <si>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</si>
  <si>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</si>
  <si>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</si>
  <si>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</si>
  <si>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</si>
  <si>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</si>
  <si>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</si>
  <si>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</si>
  <si>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</si>
  <si>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</si>
  <si>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</si>
  <si>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</si>
  <si>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</si>
  <si>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</si>
  <si>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</si>
  <si>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</si>
  <si>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</si>
  <si>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</si>
  <si>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</si>
  <si>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</si>
  <si>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</si>
  <si>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</si>
  <si>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</si>
  <si>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</si>
  <si>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</si>
  <si>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</si>
  <si>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</si>
  <si>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</si>
  <si>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</si>
  <si>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</si>
  <si>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</si>
  <si>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</si>
  <si>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</si>
  <si>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</si>
  <si>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</si>
  <si>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</si>
  <si>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</si>
  <si>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</si>
  <si>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</si>
  <si>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</si>
  <si>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</si>
  <si>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</si>
  <si>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</si>
  <si>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</si>
  <si>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</si>
  <si>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</si>
  <si>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</si>
  <si>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</si>
  <si>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</si>
  <si>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</si>
  <si>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</si>
  <si>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</si>
  <si>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</si>
  <si>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</si>
  <si>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</si>
  <si>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</si>
  <si>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</si>
  <si>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</si>
  <si>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</si>
  <si>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</si>
  <si>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</si>
  <si>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</si>
  <si>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</si>
  <si>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</si>
  <si>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</si>
  <si>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</si>
  <si>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</si>
  <si>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</si>
  <si>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</si>
  <si>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</si>
  <si>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</si>
  <si>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</si>
  <si>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</si>
  <si>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</si>
  <si>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</si>
  <si>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</si>
  <si>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</si>
  <si>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</si>
  <si>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</si>
  <si>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</si>
  <si>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</si>
  <si>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</si>
  <si>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</si>
  <si>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</si>
  <si>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</si>
  <si>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</si>
  <si>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</si>
  <si>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</si>
  <si>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</si>
  <si>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</si>
  <si>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</si>
  <si>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</si>
  <si>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</si>
  <si>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</si>
  <si>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</si>
  <si>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</si>
  <si>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</si>
  <si>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</si>
  <si>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</si>
  <si>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</si>
  <si>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</si>
  <si>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</si>
  <si>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</si>
  <si>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</si>
  <si>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</si>
  <si>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</si>
  <si>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</si>
  <si>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</si>
  <si>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</si>
  <si>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</si>
  <si>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</si>
  <si>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</si>
  <si>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</si>
  <si>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</si>
  <si>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</si>
  <si>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</si>
  <si>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</si>
  <si>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</si>
  <si>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</si>
  <si>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</si>
  <si>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</si>
  <si>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</si>
  <si>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</si>
  <si>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</si>
  <si>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</si>
  <si>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</si>
  <si>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</si>
  <si>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</si>
  <si>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</si>
  <si>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</si>
  <si>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</si>
  <si>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</si>
  <si>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</si>
  <si>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</si>
  <si>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</si>
  <si>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</si>
  <si>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</si>
  <si>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</si>
  <si>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</si>
  <si>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</si>
  <si>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</si>
  <si>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</si>
  <si>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</si>
  <si>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</si>
  <si>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</si>
  <si>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</si>
  <si>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</si>
  <si>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</si>
  <si>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</si>
  <si>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</si>
  <si>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</si>
  <si>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</si>
  <si>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</si>
  <si>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</si>
  <si>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</si>
  <si>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</si>
  <si>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</si>
  <si>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</si>
  <si>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</si>
  <si>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</si>
  <si>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</si>
  <si>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</si>
  <si>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</si>
  <si>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</si>
  <si>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</si>
  <si>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</si>
  <si>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</si>
  <si>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</si>
  <si>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</si>
  <si>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</si>
  <si>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</si>
  <si>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</si>
  <si>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</si>
  <si>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</si>
  <si>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</si>
  <si>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</si>
  <si>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</si>
  <si>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</si>
  <si>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</si>
  <si>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</si>
  <si>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</si>
  <si>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</si>
  <si>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</si>
  <si>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</si>
  <si>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</si>
  <si>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</si>
  <si>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</si>
  <si>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</si>
  <si>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</si>
  <si>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</si>
  <si>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</si>
  <si>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</si>
  <si>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</si>
  <si>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</si>
  <si>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</si>
  <si>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</si>
  <si>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</si>
  <si>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</si>
  <si>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</si>
  <si>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</si>
  <si>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</si>
  <si>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</si>
  <si>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</si>
  <si>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</si>
  <si>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</si>
  <si>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</si>
  <si>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</si>
  <si>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</si>
  <si>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</si>
  <si>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</si>
  <si>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</si>
  <si>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</si>
  <si>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</si>
  <si>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</si>
  <si>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</si>
  <si>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</si>
  <si>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</si>
  <si>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</si>
  <si>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</si>
  <si>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</si>
  <si>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</si>
  <si>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</si>
  <si>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</si>
  <si>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</si>
  <si>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</si>
  <si>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</si>
  <si>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</si>
  <si>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</si>
  <si>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</si>
  <si>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</si>
  <si>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</si>
  <si>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</si>
  <si>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</si>
  <si>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</si>
  <si>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</si>
  <si>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</si>
  <si>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</si>
  <si>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</si>
  <si>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</si>
  <si>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</si>
  <si>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</si>
  <si>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</si>
  <si>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</si>
  <si>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</si>
  <si>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</si>
  <si>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</si>
  <si>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</si>
  <si>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</si>
  <si>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</si>
  <si>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</si>
  <si>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</si>
  <si>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</si>
  <si>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</si>
  <si>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</si>
  <si>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</si>
  <si>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</si>
  <si>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</si>
  <si>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</si>
  <si>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</si>
  <si>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</si>
  <si>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</si>
  <si>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</si>
  <si>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</si>
  <si>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</si>
  <si>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</si>
  <si>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</si>
  <si>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</si>
  <si>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</si>
  <si>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</si>
  <si>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</si>
  <si>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</si>
  <si>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</si>
  <si>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</si>
  <si>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</si>
  <si>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</si>
  <si>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</si>
  <si>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</si>
  <si>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</si>
  <si>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</si>
  <si>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</si>
  <si>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</si>
  <si>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</si>
  <si>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</si>
  <si>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</si>
  <si>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</si>
  <si>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</si>
  <si>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</si>
  <si>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</si>
  <si>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</si>
  <si>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</si>
  <si>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</si>
  <si>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</si>
  <si>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</si>
  <si>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</si>
  <si>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</si>
  <si>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</si>
  <si>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</si>
  <si>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</si>
  <si>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</si>
  <si>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</si>
  <si>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</si>
  <si>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</si>
  <si>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</si>
  <si>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</si>
  <si>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</si>
  <si>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</si>
  <si>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</si>
  <si>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</si>
  <si>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</si>
  <si>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</si>
  <si>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</si>
  <si>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</si>
  <si>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</si>
  <si>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</si>
  <si>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</si>
  <si>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</si>
  <si>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</si>
  <si>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</si>
  <si>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</si>
  <si>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</si>
  <si>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</si>
  <si>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</si>
  <si>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</si>
  <si>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</si>
  <si>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</si>
  <si>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</si>
  <si>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</si>
  <si>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</si>
  <si>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</si>
  <si>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</si>
  <si>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</si>
  <si>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</si>
  <si>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</si>
  <si>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</si>
  <si>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</si>
  <si>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</si>
  <si>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</si>
  <si>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</si>
  <si>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</si>
  <si>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</si>
  <si>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</si>
  <si>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</si>
  <si>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</si>
  <si>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</si>
  <si>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</si>
  <si>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</si>
  <si>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</si>
  <si>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</si>
  <si>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</si>
  <si>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</si>
  <si>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</si>
  <si>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</si>
  <si>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</si>
  <si>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</si>
  <si>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</si>
  <si>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</si>
  <si>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</si>
  <si>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</si>
  <si>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</si>
  <si>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</si>
  <si>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</si>
  <si>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</si>
  <si>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</si>
  <si>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</si>
  <si>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</si>
  <si>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</si>
  <si>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</si>
  <si>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</si>
  <si>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</si>
  <si>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</si>
  <si>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</si>
  <si>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</si>
  <si>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</si>
  <si>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</si>
  <si>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</si>
  <si>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</si>
  <si>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</si>
  <si>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</si>
  <si>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</si>
  <si>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</si>
  <si>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</si>
  <si>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</si>
  <si>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</si>
  <si>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</si>
  <si>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</si>
  <si>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</si>
  <si>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</si>
  <si>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</si>
  <si>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</si>
  <si>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</si>
  <si>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</si>
  <si>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</si>
  <si>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</si>
  <si>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</si>
  <si>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</si>
  <si>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</si>
  <si>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</si>
  <si>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</si>
  <si>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</si>
  <si>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</si>
  <si>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</si>
  <si>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</si>
  <si>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</si>
  <si>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</si>
  <si>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</si>
  <si>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</si>
  <si>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</si>
  <si>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</si>
  <si>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</si>
  <si>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</si>
  <si>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</si>
  <si>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</si>
  <si>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</si>
  <si>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</si>
  <si>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</si>
  <si>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</si>
  <si>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</si>
  <si>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</si>
  <si>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</si>
  <si>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</si>
  <si>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</si>
  <si>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</si>
  <si>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</si>
  <si>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</si>
  <si>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</si>
  <si>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</si>
  <si>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</si>
  <si>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</si>
  <si>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</si>
  <si>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</si>
  <si>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</si>
  <si>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</si>
  <si>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</si>
  <si>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</si>
  <si>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</si>
  <si>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</si>
  <si>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</si>
  <si>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</si>
  <si>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</si>
  <si>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</si>
  <si>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</si>
  <si>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</si>
  <si>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</si>
  <si>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</si>
  <si>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</si>
  <si>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</si>
  <si>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</si>
  <si>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</si>
  <si>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</si>
  <si>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</si>
  <si>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</si>
  <si>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</si>
  <si>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</si>
  <si>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</si>
  <si>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</si>
  <si>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</si>
  <si>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</si>
  <si>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</si>
  <si>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</si>
  <si>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</si>
  <si>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</si>
  <si>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</si>
  <si>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</si>
  <si>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</si>
  <si>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</si>
  <si>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</si>
  <si>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</si>
  <si>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</si>
  <si>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</si>
  <si>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</si>
  <si>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</si>
  <si>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</si>
  <si>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</si>
  <si>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</si>
  <si>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</si>
  <si>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</si>
  <si>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</si>
  <si>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</si>
  <si>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</si>
  <si>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</si>
  <si>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</si>
  <si>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</si>
  <si>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</si>
  <si>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</si>
  <si>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</si>
  <si>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</si>
  <si>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</si>
  <si>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</si>
  <si>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</si>
  <si>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</si>
  <si>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</si>
  <si>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</si>
  <si>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</si>
  <si>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</si>
  <si>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</si>
  <si>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</si>
  <si>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</si>
  <si>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</si>
  <si>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</si>
  <si>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</si>
  <si>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</si>
  <si>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</si>
  <si>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</si>
  <si>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</si>
  <si>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</si>
  <si>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</si>
  <si>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</si>
  <si>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</si>
  <si>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</si>
  <si>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</si>
  <si>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</si>
  <si>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</si>
  <si>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</si>
  <si>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</si>
  <si>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</si>
  <si>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</si>
  <si>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</si>
  <si>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</si>
  <si>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</si>
  <si>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</si>
  <si>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</si>
  <si>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</si>
  <si>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</si>
  <si>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</si>
  <si>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</si>
  <si>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</si>
  <si>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</si>
  <si>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</si>
  <si>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</si>
  <si>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</si>
  <si>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</si>
  <si>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</si>
  <si>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</si>
  <si>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</si>
  <si>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</si>
  <si>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</si>
  <si>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</si>
  <si>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</si>
  <si>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</si>
  <si>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</si>
  <si>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</si>
  <si>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</si>
  <si>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</si>
  <si>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</si>
  <si>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</si>
  <si>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</si>
  <si>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</si>
  <si>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</si>
  <si>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</si>
  <si>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</si>
  <si>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</si>
  <si>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</si>
  <si>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</si>
  <si>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</si>
  <si>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</si>
  <si>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</si>
  <si>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</si>
  <si>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</si>
  <si>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</si>
  <si>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</si>
  <si>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</si>
  <si>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</si>
  <si>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</si>
  <si>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</si>
  <si>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</si>
  <si>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</si>
  <si>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</si>
  <si>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</si>
  <si>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</si>
  <si>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</si>
  <si>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</si>
  <si>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</si>
  <si>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</si>
  <si>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</si>
  <si>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</si>
  <si>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</si>
  <si>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</si>
  <si>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</si>
  <si>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</si>
  <si>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</si>
  <si>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</si>
  <si>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</si>
  <si>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</si>
  <si>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</si>
  <si>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</si>
  <si>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</si>
  <si>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</si>
  <si>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</si>
  <si>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</si>
  <si>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</si>
  <si>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</si>
  <si>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</si>
  <si>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</si>
  <si>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</si>
  <si>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</si>
  <si>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</si>
  <si>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</si>
  <si>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</si>
  <si>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</si>
  <si>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</si>
  <si>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</si>
  <si>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</si>
  <si>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</si>
  <si>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</si>
  <si>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</si>
  <si>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</si>
  <si>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</si>
  <si>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</si>
  <si>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</si>
  <si>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</si>
  <si>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</si>
  <si>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</si>
  <si>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</si>
  <si>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</si>
  <si>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</si>
  <si>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</si>
  <si>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</si>
  <si>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</si>
  <si>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</si>
  <si>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</si>
  <si>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</si>
  <si>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</si>
  <si>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</si>
  <si>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</si>
  <si>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</si>
  <si>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</si>
  <si>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</si>
  <si>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</si>
  <si>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</si>
  <si>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</si>
  <si>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</si>
  <si>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</si>
  <si>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</si>
  <si>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</si>
  <si>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</si>
  <si>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</si>
  <si>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</si>
  <si>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</si>
  <si>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</si>
  <si>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</si>
  <si>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</si>
  <si>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</si>
  <si>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</si>
  <si>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</si>
  <si>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</si>
  <si>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</si>
  <si>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</si>
  <si>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</si>
  <si>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</si>
  <si>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</si>
  <si>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</si>
  <si>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</si>
  <si>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</si>
  <si>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</si>
  <si>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</si>
  <si>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</si>
  <si>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</si>
  <si>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</si>
  <si>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</si>
  <si>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</si>
  <si>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</si>
  <si>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</si>
  <si>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</si>
  <si>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</si>
  <si>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</si>
  <si>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</si>
  <si>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</si>
  <si>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</si>
  <si>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</si>
  <si>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</si>
  <si>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</si>
  <si>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</si>
  <si>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</si>
  <si>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</si>
  <si>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</si>
  <si>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</si>
  <si>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</si>
  <si>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</si>
  <si>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</si>
  <si>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</si>
  <si>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</si>
  <si>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</si>
  <si>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</si>
  <si>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</si>
  <si>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</si>
  <si>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</si>
  <si>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</si>
  <si>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</si>
  <si>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</si>
  <si>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</si>
  <si>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</si>
  <si>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</si>
  <si>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</si>
  <si>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</si>
  <si>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</si>
  <si>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</si>
  <si>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</si>
  <si>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</si>
  <si>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</si>
  <si>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</si>
  <si>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</si>
  <si>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</si>
  <si>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</si>
  <si>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</si>
  <si>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</si>
  <si>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</si>
  <si>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</si>
  <si>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</si>
  <si>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</si>
  <si>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</si>
  <si>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</si>
  <si>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</si>
  <si>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</si>
  <si>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</si>
  <si>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</si>
  <si>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</si>
  <si>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</si>
  <si>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</si>
  <si>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</si>
  <si>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</si>
  <si>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</si>
  <si>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</si>
  <si>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</si>
  <si>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</si>
  <si>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</si>
  <si>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</si>
  <si>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</si>
  <si>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</si>
  <si>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</si>
  <si>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</si>
  <si>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</si>
  <si>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</si>
  <si>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</si>
  <si>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</si>
  <si>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</si>
  <si>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</si>
  <si>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</si>
  <si>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</si>
  <si>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</si>
  <si>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</si>
  <si>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</si>
  <si>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</si>
  <si>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</si>
  <si>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</si>
  <si>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</si>
  <si>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</si>
  <si>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</si>
  <si>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</si>
  <si>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</si>
  <si>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</si>
  <si>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</si>
  <si>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</si>
  <si>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</si>
  <si>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</si>
  <si>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</si>
  <si>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</si>
  <si>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</si>
  <si>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</si>
  <si>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</si>
  <si>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</si>
  <si>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</si>
  <si>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</si>
  <si>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</si>
  <si>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</si>
  <si>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</si>
  <si>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</si>
  <si>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</si>
  <si>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</si>
  <si>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</si>
  <si>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</si>
  <si>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</si>
  <si>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</si>
  <si>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</si>
  <si>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</si>
  <si>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</si>
  <si>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</si>
  <si>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</si>
  <si>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</si>
  <si>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</si>
  <si>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</si>
  <si>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</si>
  <si>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</si>
  <si>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</si>
  <si>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</si>
  <si>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</si>
  <si>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</si>
  <si>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</si>
  <si>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</si>
  <si>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</si>
  <si>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</si>
  <si>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</si>
  <si>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</si>
  <si>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</si>
  <si>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</si>
  <si>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</si>
  <si>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</si>
  <si>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</si>
  <si>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</si>
  <si>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</si>
  <si>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</si>
  <si>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</si>
  <si>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</si>
  <si>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</si>
  <si>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</si>
  <si>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</si>
  <si>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</si>
  <si>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</si>
  <si>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</si>
  <si>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</si>
  <si>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</si>
  <si>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</si>
  <si>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</si>
  <si>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</si>
  <si>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</si>
  <si>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</si>
  <si>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</si>
  <si>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</si>
  <si>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</si>
  <si>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</si>
  <si>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</si>
  <si>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</si>
  <si>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</si>
  <si>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</si>
  <si>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</si>
  <si>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</si>
  <si>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</si>
  <si>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</si>
  <si>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</si>
  <si>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</si>
  <si>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</si>
  <si>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</si>
  <si>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</si>
  <si>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</si>
  <si>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</si>
  <si>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</si>
  <si>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</si>
  <si>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</si>
  <si>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</si>
  <si>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</si>
  <si>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</si>
  <si>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</si>
  <si>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</si>
  <si>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</si>
  <si>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</si>
  <si>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</si>
  <si>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</si>
  <si>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</si>
  <si>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</si>
  <si>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</si>
  <si>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</si>
  <si>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</si>
  <si>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</si>
  <si>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</si>
  <si>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</si>
  <si>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</si>
  <si>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</si>
  <si>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</si>
  <si>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</si>
  <si>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</si>
  <si>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</si>
  <si>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</si>
  <si>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</si>
  <si>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</si>
  <si>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</si>
  <si>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</si>
  <si>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</si>
  <si>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</si>
  <si>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</si>
  <si>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</si>
  <si>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</si>
  <si>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</si>
  <si>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</si>
  <si>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</si>
  <si>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</si>
  <si>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</si>
  <si>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</si>
  <si>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</si>
  <si>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</si>
  <si>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</si>
  <si>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</si>
  <si>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</si>
  <si>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</si>
  <si>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</si>
  <si>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</si>
  <si>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</si>
  <si>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</si>
  <si>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</si>
  <si>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</si>
  <si>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</si>
  <si>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</si>
  <si>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</si>
  <si>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</si>
  <si>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</si>
  <si>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</si>
  <si>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</si>
  <si>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</si>
  <si>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</si>
  <si>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</si>
  <si>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</si>
  <si>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</si>
  <si>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</si>
  <si>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</si>
  <si>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</si>
  <si>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</si>
  <si>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</si>
  <si>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</si>
  <si>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</si>
  <si>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</si>
  <si>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</si>
  <si>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</si>
  <si>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</si>
  <si>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</si>
  <si>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</si>
  <si>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</si>
  <si>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</si>
  <si>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</si>
  <si>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</si>
  <si>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</si>
  <si>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</si>
  <si>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</si>
  <si>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</si>
  <si>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</si>
  <si>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</si>
  <si>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</si>
  <si>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</si>
  <si>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</si>
  <si>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</si>
  <si>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</si>
  <si>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</si>
  <si>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</si>
  <si>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</si>
  <si>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</si>
  <si>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</si>
  <si>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</si>
  <si>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</si>
  <si>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</si>
  <si>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</si>
  <si>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</si>
  <si>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</si>
  <si>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</si>
  <si>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</si>
  <si>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</si>
  <si>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</si>
  <si>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</si>
  <si>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</si>
  <si>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</si>
  <si>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</si>
  <si>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</si>
  <si>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</si>
  <si>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</si>
  <si>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</si>
  <si>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</si>
  <si>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</si>
  <si>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</si>
  <si>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</si>
  <si>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</si>
  <si>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</si>
  <si>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</si>
  <si>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</si>
  <si>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</si>
  <si>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</si>
  <si>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</si>
  <si>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</si>
  <si>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</si>
  <si>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</si>
  <si>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</si>
  <si>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</si>
  <si>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</si>
  <si>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</si>
  <si>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</si>
  <si>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</si>
  <si>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</si>
  <si>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</si>
  <si>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</si>
  <si>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</si>
  <si>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</si>
  <si>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</si>
  <si>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</si>
  <si>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</si>
  <si>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</si>
  <si>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</si>
  <si>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</si>
  <si>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</si>
  <si>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</si>
  <si>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</si>
  <si>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</si>
  <si>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</si>
  <si>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</si>
  <si>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</si>
  <si>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</si>
  <si>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</si>
  <si>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</si>
  <si>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</si>
  <si>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</si>
  <si>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</si>
  <si>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</si>
  <si>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</si>
  <si>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</si>
  <si>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</si>
  <si>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</si>
  <si>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</si>
  <si>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</si>
  <si>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</si>
  <si>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</si>
  <si>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</si>
  <si>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</si>
  <si>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</si>
  <si>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</si>
  <si>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</si>
  <si>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</si>
  <si>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</si>
  <si>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</si>
  <si>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</si>
  <si>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</si>
  <si>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</si>
  <si>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</si>
  <si>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</si>
  <si>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</si>
  <si>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</si>
  <si>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</si>
  <si>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</si>
  <si>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</si>
  <si>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</si>
  <si>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</si>
  <si>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</si>
  <si>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</si>
  <si>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</si>
  <si>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</si>
  <si>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</si>
  <si>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</si>
  <si>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</si>
  <si>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</si>
  <si>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</si>
  <si>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</si>
  <si>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</si>
  <si>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</si>
  <si>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</si>
  <si>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</si>
  <si>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</si>
  <si>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</si>
  <si>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</si>
  <si>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</si>
  <si>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</si>
  <si>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</si>
  <si>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</si>
  <si>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</si>
  <si>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</si>
  <si>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</si>
  <si>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</si>
  <si>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</si>
  <si>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</si>
  <si>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</si>
  <si>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</si>
  <si>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</si>
  <si>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</si>
  <si>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</si>
  <si>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</si>
  <si>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</si>
  <si>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</si>
  <si>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</si>
  <si>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</si>
  <si>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</si>
  <si>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</si>
  <si>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</si>
  <si>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</si>
  <si>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</si>
  <si>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</si>
  <si>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</si>
  <si>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</si>
  <si>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</si>
  <si>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</si>
  <si>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</si>
  <si>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</si>
  <si>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</si>
  <si>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</si>
  <si>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</si>
  <si>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</si>
  <si>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</si>
  <si>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</si>
  <si>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</si>
  <si>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</si>
  <si>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</si>
  <si>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</si>
  <si>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</si>
  <si>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</si>
  <si>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</si>
  <si>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</si>
  <si>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</si>
  <si>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</si>
  <si>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</si>
  <si>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</si>
  <si>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</si>
  <si>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</si>
  <si>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</si>
  <si>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</si>
  <si>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</si>
  <si>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</si>
  <si>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</si>
  <si>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</si>
  <si>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</si>
  <si>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</si>
  <si>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</si>
  <si>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</si>
  <si>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</si>
  <si>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</si>
  <si>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</si>
  <si>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</si>
  <si>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</si>
  <si>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</si>
  <si>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</si>
  <si>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</si>
  <si>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</si>
  <si>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</si>
  <si>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</si>
  <si>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</si>
  <si>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</si>
  <si>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</si>
  <si>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</si>
  <si>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</si>
  <si>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</si>
  <si>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</si>
  <si>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</si>
  <si>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</si>
  <si>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</si>
  <si>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</si>
  <si>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</si>
  <si>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</si>
  <si>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</si>
  <si>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</si>
  <si>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</si>
  <si>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</si>
  <si>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</si>
  <si>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</si>
  <si>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</si>
  <si>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</si>
  <si>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</si>
  <si>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</si>
  <si>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</si>
  <si>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</si>
  <si>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</si>
  <si>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</si>
  <si>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</si>
  <si>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</si>
  <si>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</si>
  <si>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</si>
  <si>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</si>
  <si>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</si>
  <si>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</si>
  <si>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</si>
  <si>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</si>
  <si>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</si>
  <si>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</si>
  <si>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</si>
  <si>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</si>
  <si>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</si>
  <si>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</si>
  <si>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</si>
  <si>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</si>
  <si>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</si>
  <si>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</si>
  <si>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</si>
  <si>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</si>
  <si>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</si>
  <si>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</si>
  <si>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</si>
  <si>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</si>
  <si>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</si>
  <si>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</si>
  <si>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</si>
  <si>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</si>
  <si>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</si>
  <si>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</si>
  <si>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</si>
  <si>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</si>
  <si>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</si>
  <si>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</si>
  <si>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</si>
  <si>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</si>
  <si>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</si>
  <si>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</si>
  <si>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</si>
  <si>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</si>
  <si>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</si>
  <si>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</si>
  <si>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</si>
  <si>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</si>
  <si>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</si>
  <si>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</si>
  <si>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</si>
  <si>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</si>
  <si>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</si>
  <si>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</si>
  <si>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</si>
  <si>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</si>
  <si>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</si>
  <si>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</si>
  <si>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</si>
  <si>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</si>
  <si>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</si>
  <si>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</si>
  <si>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</si>
  <si>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</si>
  <si>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</si>
  <si>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</si>
  <si>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</si>
  <si>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</si>
  <si>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</si>
  <si>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</si>
  <si>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</si>
  <si>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</si>
  <si>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</si>
  <si>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</si>
  <si>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</si>
  <si>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</si>
  <si>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</si>
  <si>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</si>
  <si>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</si>
  <si>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</si>
  <si>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</si>
  <si>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</si>
  <si>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</si>
  <si>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</si>
  <si>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</si>
  <si>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</si>
  <si>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</si>
  <si>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</si>
  <si>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</si>
  <si>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</si>
  <si>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</si>
  <si>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</si>
  <si>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</si>
  <si>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</si>
  <si>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</si>
  <si>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</si>
  <si>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</si>
  <si>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</si>
  <si>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</si>
  <si>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</si>
  <si>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</si>
  <si>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</si>
  <si>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</si>
  <si>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</si>
  <si>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</si>
  <si>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</si>
  <si>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</si>
  <si>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</si>
  <si>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</si>
  <si>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</si>
  <si>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</si>
  <si>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</si>
  <si>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</si>
  <si>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</si>
  <si>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</si>
  <si>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</si>
  <si>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</si>
  <si>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</si>
  <si>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</si>
  <si>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</si>
  <si>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</si>
  <si>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</si>
  <si>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</si>
  <si>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</si>
  <si>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</si>
  <si>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</si>
  <si>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</si>
  <si>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</si>
  <si>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</si>
  <si>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</si>
  <si>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</si>
  <si>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</si>
  <si>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</si>
  <si>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</si>
  <si>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</si>
  <si>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</si>
  <si>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</si>
  <si>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</si>
  <si>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</si>
  <si>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</si>
  <si>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</si>
  <si>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</si>
  <si>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</si>
  <si>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</si>
  <si>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</si>
  <si>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</si>
  <si>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</si>
  <si>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</si>
  <si>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</si>
  <si>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</si>
  <si>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</si>
  <si>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</si>
  <si>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</si>
  <si>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</si>
  <si>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</si>
  <si>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</si>
  <si>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</si>
  <si>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</si>
  <si>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</si>
  <si>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</si>
  <si>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</si>
  <si>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</si>
  <si>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</si>
  <si>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</si>
  <si>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</si>
  <si>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</si>
  <si>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</si>
  <si>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</si>
  <si>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</si>
  <si>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</si>
  <si>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</si>
  <si>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</si>
  <si>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</si>
  <si>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</si>
  <si>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</si>
  <si>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</si>
  <si>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</si>
  <si>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</si>
  <si>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</si>
  <si>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</si>
  <si>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</si>
  <si>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</si>
  <si>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</si>
  <si>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</si>
  <si>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</si>
  <si>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</si>
  <si>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</si>
  <si>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</si>
  <si>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</si>
  <si>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</si>
  <si>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</si>
  <si>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</si>
  <si>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</si>
  <si>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</si>
  <si>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</si>
  <si>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</si>
  <si>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</si>
  <si>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</si>
  <si>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</si>
  <si>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</si>
  <si>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</si>
  <si>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</si>
  <si>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</si>
  <si>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</si>
  <si>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</si>
  <si>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</si>
  <si>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</si>
  <si>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</si>
  <si>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</si>
  <si>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</si>
  <si>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</si>
  <si>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</si>
  <si>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</si>
  <si>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</si>
  <si>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</si>
  <si>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</si>
  <si>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</si>
  <si>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</si>
  <si>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</si>
  <si>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</si>
  <si>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</si>
  <si>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</si>
  <si>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</si>
  <si>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</si>
  <si>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</si>
  <si>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</si>
  <si>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</si>
  <si>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</si>
  <si>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</si>
  <si>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</si>
  <si>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</si>
  <si>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</si>
  <si>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</si>
  <si>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</si>
  <si>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</si>
  <si>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</si>
  <si>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</si>
  <si>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</si>
  <si>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</si>
  <si>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</si>
  <si>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</si>
  <si>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</si>
  <si>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</si>
  <si>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</si>
  <si>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</si>
  <si>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</si>
  <si>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</si>
  <si>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</si>
  <si>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</si>
  <si>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</si>
  <si>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</si>
  <si>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</si>
  <si>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</si>
  <si>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</si>
  <si>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</si>
  <si>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</si>
  <si>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</si>
  <si>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</si>
  <si>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</si>
  <si>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</si>
  <si>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</si>
  <si>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</si>
  <si>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</si>
  <si>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</si>
  <si>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</si>
  <si>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</si>
  <si>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</si>
  <si>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</si>
  <si>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</si>
  <si>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</si>
  <si>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</si>
  <si>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</si>
  <si>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</si>
  <si>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</si>
  <si>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</si>
  <si>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</si>
  <si>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</si>
  <si>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</si>
  <si>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</si>
  <si>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</si>
  <si>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</si>
  <si>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</si>
  <si>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</si>
  <si>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</si>
  <si>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</si>
  <si>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</si>
  <si>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</si>
  <si>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</si>
  <si>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</si>
  <si>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</si>
  <si>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</si>
  <si>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</si>
  <si>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</si>
  <si>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</si>
  <si>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</si>
  <si>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</si>
  <si>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</si>
  <si>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</si>
  <si>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</si>
  <si>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</si>
  <si>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</si>
  <si>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</si>
  <si>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</si>
  <si>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</si>
  <si>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</si>
  <si>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</si>
  <si>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</si>
  <si>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</si>
  <si>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</si>
  <si>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</si>
  <si>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</si>
  <si>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</si>
  <si>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</si>
  <si>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</si>
  <si>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</si>
  <si>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</si>
  <si>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</si>
  <si>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</si>
  <si>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</si>
  <si>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</si>
  <si>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</si>
  <si>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</si>
  <si>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</si>
  <si>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</si>
  <si>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</si>
  <si>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</si>
  <si>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</si>
  <si>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</si>
  <si>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</si>
  <si>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</si>
  <si>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</si>
  <si>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</si>
  <si>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</si>
  <si>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</si>
  <si>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</si>
  <si>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</si>
  <si>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</si>
  <si>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</si>
  <si>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</si>
  <si>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</si>
  <si>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</si>
  <si>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</si>
  <si>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</si>
  <si>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</si>
  <si>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</si>
  <si>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</si>
  <si>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</si>
  <si>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</si>
  <si>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</si>
  <si>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</si>
  <si>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</si>
  <si>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</si>
  <si>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</si>
  <si>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</si>
  <si>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</si>
  <si>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</si>
  <si>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</si>
  <si>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</si>
  <si>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</si>
  <si>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</si>
  <si>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</si>
  <si>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</si>
  <si>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</si>
  <si>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</si>
  <si>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</si>
  <si>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</si>
  <si>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</si>
  <si>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</si>
  <si>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</si>
  <si>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</si>
  <si>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</si>
  <si>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</si>
  <si>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</si>
  <si>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</si>
  <si>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</si>
  <si>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</si>
  <si>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</si>
  <si>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</si>
  <si>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</si>
  <si>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</si>
  <si>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</si>
  <si>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</si>
  <si>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</si>
  <si>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</si>
  <si>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</si>
  <si>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</si>
  <si>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</si>
  <si>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</si>
  <si>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</si>
  <si>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</si>
  <si>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</si>
  <si>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</si>
  <si>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</si>
  <si>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</si>
  <si>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</si>
  <si>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</si>
  <si>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</si>
  <si>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</si>
  <si>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</si>
  <si>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</si>
  <si>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</si>
  <si>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</si>
  <si>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</si>
  <si>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</si>
  <si>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</si>
  <si>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</si>
  <si>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</si>
  <si>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</si>
  <si>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</si>
  <si>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</si>
  <si>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</si>
  <si>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</si>
  <si>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</si>
  <si>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</si>
  <si>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</si>
  <si>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</si>
  <si>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</si>
  <si>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</si>
  <si>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</si>
  <si>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</si>
  <si>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</si>
  <si>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</si>
  <si>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</si>
  <si>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</si>
  <si>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</si>
  <si>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</si>
  <si>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</si>
  <si>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</si>
  <si>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</si>
  <si>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</si>
  <si>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</si>
  <si>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</si>
  <si>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</si>
  <si>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</si>
  <si>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</si>
  <si>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</si>
  <si>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</si>
  <si>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</si>
  <si>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</si>
  <si>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</si>
  <si>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</si>
  <si>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</si>
  <si>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</si>
  <si>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</si>
  <si>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</si>
  <si>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</si>
  <si>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</si>
  <si>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</si>
  <si>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</si>
  <si>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</si>
  <si>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</si>
  <si>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</si>
  <si>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</si>
  <si>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</si>
  <si>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</si>
  <si>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</si>
  <si>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</si>
  <si>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</si>
  <si>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</si>
  <si>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</si>
  <si>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</si>
  <si>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</si>
  <si>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</si>
  <si>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</si>
  <si>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</si>
  <si>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</si>
  <si>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</si>
  <si>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</si>
  <si>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</si>
  <si>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</si>
  <si>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</si>
  <si>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</si>
  <si>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</si>
  <si>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</si>
  <si>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</si>
  <si>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</si>
  <si>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</si>
  <si>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</si>
  <si>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</si>
  <si>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</si>
  <si>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</si>
  <si>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</si>
  <si>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</si>
  <si>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</si>
  <si>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</si>
  <si>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</si>
  <si>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</si>
  <si>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</si>
  <si>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</si>
  <si>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</si>
  <si>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</si>
  <si>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</si>
  <si>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</si>
  <si>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</si>
  <si>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</si>
  <si>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</si>
  <si>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</si>
  <si>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</si>
  <si>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</si>
  <si>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</si>
  <si>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</si>
  <si>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</si>
  <si>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</si>
  <si>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</si>
  <si>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</si>
  <si>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</si>
  <si>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</si>
  <si>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</si>
  <si>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</si>
  <si>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</si>
  <si>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</si>
  <si>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</si>
  <si>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</si>
  <si>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</si>
  <si>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</si>
  <si>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</si>
  <si>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</si>
  <si>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</si>
  <si>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</si>
  <si>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</si>
  <si>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</si>
  <si>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</si>
  <si>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</si>
  <si>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</si>
  <si>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</si>
  <si>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</si>
  <si>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</si>
  <si>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</si>
  <si>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</si>
  <si>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</si>
  <si>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</si>
  <si>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</si>
  <si>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</si>
  <si>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</si>
  <si>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</si>
  <si>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</si>
  <si>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</si>
  <si>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</si>
  <si>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</si>
  <si>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</si>
  <si>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</si>
  <si>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</si>
  <si>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</si>
  <si>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</si>
  <si>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</si>
  <si>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</si>
  <si>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</si>
  <si>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</si>
  <si>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</si>
  <si>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</si>
  <si>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</si>
  <si>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</si>
  <si>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</si>
  <si>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</si>
  <si>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</si>
  <si>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</si>
  <si>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</si>
  <si>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</si>
  <si>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</si>
  <si>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</si>
  <si>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</si>
  <si>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</si>
  <si>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</si>
  <si>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</si>
  <si>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</si>
  <si>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</si>
  <si>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</si>
  <si>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</si>
  <si>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</si>
  <si>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</si>
  <si>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</si>
  <si>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</si>
  <si>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</si>
  <si>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</si>
  <si>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</si>
  <si>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</si>
  <si>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</si>
  <si>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</si>
  <si>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</si>
  <si>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</si>
  <si>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</si>
  <si>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</si>
  <si>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</si>
  <si>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</si>
  <si>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</si>
  <si>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</si>
  <si>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</si>
  <si>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</si>
  <si>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</si>
  <si>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</si>
  <si>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</si>
  <si>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</si>
  <si>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</si>
  <si>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</si>
  <si>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</si>
  <si>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</si>
  <si>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</si>
  <si>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</si>
  <si>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</si>
  <si>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</si>
  <si>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</si>
  <si>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</si>
  <si>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</si>
  <si>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</si>
  <si>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</si>
  <si>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</si>
  <si>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</si>
  <si>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</si>
  <si>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</si>
  <si>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</si>
  <si>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</si>
  <si>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</si>
  <si>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</si>
  <si>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</si>
  <si>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</si>
  <si>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</si>
  <si>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</si>
  <si>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</si>
  <si>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</si>
  <si>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</si>
  <si>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</si>
  <si>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</si>
  <si>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</si>
  <si>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</si>
  <si>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</si>
  <si>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</si>
  <si>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</si>
  <si>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</si>
  <si>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</si>
  <si>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</si>
  <si>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</si>
  <si>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</si>
  <si>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</si>
  <si>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</si>
  <si>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</si>
  <si>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</si>
  <si>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</si>
  <si>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</si>
  <si>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</si>
  <si>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</si>
  <si>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</si>
  <si>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</si>
  <si>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</si>
  <si>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</si>
  <si>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</si>
  <si>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</si>
  <si>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</si>
  <si>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</si>
  <si>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</si>
  <si>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</si>
  <si>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</si>
  <si>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</si>
  <si>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</si>
  <si>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</si>
  <si>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</si>
  <si>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</si>
  <si>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</si>
  <si>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</si>
  <si>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</si>
  <si>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</si>
  <si>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</si>
  <si>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</si>
  <si>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</si>
  <si>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</si>
  <si>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</si>
  <si>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</si>
  <si>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</si>
  <si>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</si>
  <si>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</si>
  <si>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</si>
  <si>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</si>
  <si>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</si>
  <si>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</si>
  <si>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</si>
  <si>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</si>
  <si>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</si>
  <si>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</si>
  <si>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</si>
  <si>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</si>
  <si>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</si>
  <si>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</si>
  <si>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</si>
  <si>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</si>
  <si>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</si>
  <si>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</si>
  <si>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</si>
  <si>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</si>
  <si>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</si>
  <si>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</si>
  <si>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</si>
  <si>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</si>
  <si>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</si>
  <si>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</si>
  <si>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</si>
  <si>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</si>
  <si>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</si>
  <si>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</si>
  <si>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</si>
  <si>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</si>
  <si>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</si>
  <si>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</si>
  <si>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</si>
  <si>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</si>
  <si>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</si>
  <si>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</si>
  <si>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</si>
  <si>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</si>
  <si>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</si>
  <si>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</si>
  <si>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</si>
  <si>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</si>
  <si>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</si>
  <si>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</si>
  <si>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</si>
  <si>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</si>
  <si>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</si>
  <si>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</si>
  <si>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</si>
  <si>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</si>
  <si>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</si>
  <si>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</si>
  <si>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</si>
  <si>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</si>
  <si>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</si>
  <si>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</si>
  <si>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</si>
  <si>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</si>
  <si>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</si>
  <si>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</si>
  <si>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</si>
  <si>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</si>
  <si>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</si>
  <si>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</si>
  <si>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</si>
  <si>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</si>
  <si>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</si>
  <si>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</si>
  <si>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</si>
  <si>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</si>
  <si>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</si>
  <si>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</si>
  <si>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</si>
  <si>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</si>
  <si>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</si>
  <si>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</si>
  <si>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</si>
  <si>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</si>
  <si>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</si>
  <si>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</si>
  <si>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</si>
  <si>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</si>
  <si>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</si>
  <si>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</si>
  <si>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</si>
  <si>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</si>
  <si>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</si>
  <si>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</si>
  <si>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</si>
  <si>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</si>
  <si>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</si>
  <si>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</si>
  <si>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</si>
  <si>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</si>
  <si>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</si>
  <si>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</si>
  <si>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</si>
  <si>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</si>
  <si>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</si>
  <si>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</si>
  <si>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</si>
  <si>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</si>
  <si>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</si>
  <si>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</si>
  <si>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</si>
  <si>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</si>
  <si>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</si>
  <si>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</si>
  <si>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</si>
  <si>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</si>
  <si>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</si>
  <si>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</si>
  <si>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</si>
  <si>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</si>
  <si>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</si>
  <si>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</si>
  <si>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</si>
  <si>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</si>
  <si>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</si>
  <si>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</si>
  <si>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</si>
  <si>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</si>
  <si>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</si>
  <si>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</si>
  <si>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</si>
  <si>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</si>
  <si>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</si>
  <si>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</si>
  <si>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</si>
  <si>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</si>
  <si>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</si>
  <si>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</si>
  <si>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</si>
  <si>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</si>
  <si>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</si>
  <si>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</si>
  <si>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</si>
  <si>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</si>
  <si>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</si>
  <si>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</si>
  <si>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</si>
  <si>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</si>
  <si>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</si>
  <si>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</si>
  <si>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</si>
  <si>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</si>
  <si>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</si>
  <si>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</si>
  <si>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</si>
  <si>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</si>
  <si>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</si>
  <si>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</si>
  <si>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</si>
  <si>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</si>
  <si>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</si>
  <si>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</si>
  <si>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</si>
  <si>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</si>
  <si>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</si>
  <si>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</si>
  <si>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</si>
  <si>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</si>
  <si>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</si>
  <si>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</si>
  <si>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</si>
  <si>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</si>
  <si>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</si>
  <si>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</si>
  <si>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</si>
  <si>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</si>
  <si>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</si>
  <si>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</si>
  <si>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</si>
  <si>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</si>
  <si>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</si>
  <si>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</si>
  <si>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</si>
  <si>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</si>
  <si>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</si>
  <si>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</si>
  <si>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</si>
  <si>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</si>
  <si>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</si>
  <si>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</si>
  <si>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</si>
  <si>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</si>
  <si>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</si>
  <si>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</si>
  <si>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</si>
  <si>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</si>
  <si>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</si>
  <si>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</si>
  <si>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</si>
  <si>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</si>
  <si>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</si>
  <si>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</si>
  <si>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</si>
  <si>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</si>
  <si>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</si>
  <si>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</si>
  <si>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</si>
  <si>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</si>
  <si>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</si>
  <si>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</si>
  <si>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</si>
  <si>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</si>
  <si>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</si>
  <si>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</si>
  <si>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</si>
  <si>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</si>
  <si>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</si>
  <si>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</si>
  <si>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</si>
  <si>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</si>
  <si>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</si>
  <si>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</si>
  <si>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</si>
  <si>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</si>
  <si>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</si>
  <si>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</si>
  <si>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</si>
  <si>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</si>
  <si>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</si>
  <si>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</si>
  <si>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</si>
  <si>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</si>
  <si>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</si>
  <si>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</si>
  <si>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</si>
  <si>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</si>
  <si>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</si>
  <si>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</si>
  <si>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</si>
  <si>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</si>
  <si>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</si>
  <si>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</si>
  <si>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</si>
  <si>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</si>
  <si>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</si>
  <si>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</si>
  <si>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</si>
  <si>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</si>
  <si>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</si>
  <si>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</si>
  <si>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</si>
  <si>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</si>
  <si>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</si>
  <si>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</si>
  <si>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</si>
  <si>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</si>
  <si>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</si>
  <si>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</si>
  <si>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</si>
  <si>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</si>
  <si>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</si>
  <si>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</si>
  <si>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</si>
  <si>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</si>
  <si>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</si>
  <si>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</si>
  <si>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</si>
  <si>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</si>
  <si>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</si>
  <si>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</si>
  <si>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</si>
  <si>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</si>
  <si>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</si>
  <si>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</si>
  <si>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</si>
  <si>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</si>
  <si>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</si>
  <si>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</si>
  <si>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</si>
  <si>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</si>
  <si>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</si>
  <si>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</si>
  <si>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</si>
  <si>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</si>
  <si>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</si>
  <si>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</si>
  <si>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</si>
  <si>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</si>
  <si>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</si>
  <si>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</si>
  <si>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</si>
  <si>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</si>
  <si>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</si>
  <si>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</si>
  <si>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</si>
  <si>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</si>
  <si>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</si>
  <si>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</si>
  <si>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</si>
  <si>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</si>
  <si>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</si>
  <si>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</si>
  <si>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</si>
  <si>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</si>
  <si>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</si>
  <si>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</si>
  <si>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</si>
  <si>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</si>
  <si>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</si>
  <si>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</si>
  <si>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</si>
  <si>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</si>
  <si>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</si>
  <si>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</si>
  <si>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</si>
  <si>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</si>
  <si>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</si>
  <si>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</si>
  <si>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</si>
  <si>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</si>
  <si>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</si>
  <si>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</si>
  <si>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</si>
  <si>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</si>
  <si>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</si>
  <si>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</si>
  <si>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</si>
  <si>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</si>
  <si>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</si>
  <si>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</si>
  <si>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</si>
  <si>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</si>
  <si>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</si>
  <si>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</si>
  <si>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</si>
  <si>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</si>
  <si>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</si>
  <si>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</si>
  <si>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</si>
  <si>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</si>
  <si>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</si>
  <si>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</si>
  <si>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</si>
  <si>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</si>
  <si>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</si>
  <si>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</si>
  <si>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</si>
  <si>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</si>
  <si>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</si>
  <si>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</si>
  <si>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</si>
  <si>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</si>
  <si>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</si>
  <si>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</si>
  <si>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</si>
  <si>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</si>
  <si>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</si>
  <si>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</si>
  <si>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</si>
  <si>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</si>
  <si>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</si>
  <si>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</si>
  <si>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</si>
  <si>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</si>
  <si>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</si>
  <si>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</si>
  <si>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</si>
  <si>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</si>
  <si>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</si>
  <si>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</si>
  <si>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</si>
  <si>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</si>
  <si>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</si>
  <si>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</si>
  <si>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</si>
  <si>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</si>
  <si>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</si>
  <si>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</si>
  <si>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</si>
  <si>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</si>
  <si>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</si>
  <si>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</si>
  <si>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</si>
  <si>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</si>
  <si>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</si>
  <si>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</si>
  <si>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</si>
  <si>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</si>
  <si>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</si>
  <si>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</si>
  <si>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</si>
  <si>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</si>
  <si>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</si>
  <si>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</si>
  <si>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</si>
  <si>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</si>
  <si>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</si>
  <si>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</si>
  <si>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</si>
  <si>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</si>
  <si>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</si>
  <si>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</si>
  <si>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</si>
  <si>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</si>
  <si>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</si>
  <si>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</si>
  <si>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</si>
  <si>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</si>
  <si>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</si>
  <si>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</si>
  <si>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</si>
  <si>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</si>
  <si>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</si>
  <si>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</si>
  <si>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</si>
  <si>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</si>
  <si>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</si>
  <si>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</si>
  <si>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</si>
  <si>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</si>
  <si>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</si>
  <si>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</si>
  <si>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</si>
  <si>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</si>
  <si>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</si>
  <si>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</si>
  <si>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</si>
  <si>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</si>
  <si>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</si>
  <si>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</si>
  <si>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</si>
  <si>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</si>
  <si>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</si>
  <si>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</si>
  <si>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</si>
  <si>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</si>
  <si>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</si>
  <si>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</si>
  <si>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</si>
  <si>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</si>
  <si>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</si>
  <si>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</si>
  <si>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</si>
  <si>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</si>
  <si>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</si>
  <si>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</si>
  <si>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</si>
  <si>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</si>
  <si>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</si>
  <si>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</si>
  <si>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</si>
  <si>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</si>
  <si>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</si>
  <si>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</si>
  <si>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</si>
  <si>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</si>
  <si>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</si>
  <si>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</si>
  <si>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</si>
  <si>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</si>
  <si>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</si>
  <si>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</si>
  <si>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</si>
  <si>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</si>
  <si>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</si>
  <si>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</si>
  <si>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</si>
  <si>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</si>
  <si>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</si>
  <si>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</si>
  <si>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</si>
  <si>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</si>
  <si>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</si>
  <si>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</si>
  <si>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</si>
  <si>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</si>
  <si>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</si>
  <si>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</si>
  <si>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</si>
  <si>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</si>
  <si>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</si>
  <si>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</si>
  <si>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</si>
  <si>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</si>
  <si>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</si>
  <si>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</si>
  <si>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</si>
  <si>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</si>
  <si>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</si>
  <si>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</si>
  <si>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</si>
  <si>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</si>
  <si>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</si>
  <si>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</si>
  <si>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</si>
  <si>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</si>
  <si>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</si>
  <si>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</si>
  <si>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</si>
  <si>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</si>
  <si>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</si>
  <si>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</si>
  <si>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</si>
  <si>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</si>
  <si>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</si>
  <si>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</si>
  <si>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</si>
  <si>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</si>
  <si>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</si>
  <si>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</si>
  <si>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</si>
  <si>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</si>
  <si>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</si>
  <si>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</si>
  <si>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</si>
  <si>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</si>
  <si>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</si>
  <si>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</si>
  <si>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</si>
  <si>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</si>
  <si>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</si>
  <si>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</si>
  <si>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</si>
  <si>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</si>
  <si>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</si>
  <si>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</si>
  <si>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</si>
  <si>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</si>
  <si>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</si>
  <si>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</si>
  <si>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</si>
  <si>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</si>
  <si>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</si>
  <si>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</si>
  <si>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</si>
  <si>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</si>
  <si>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</si>
  <si>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</si>
  <si>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</si>
  <si>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</si>
  <si>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</si>
  <si>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</si>
  <si>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</si>
  <si>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</si>
  <si>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</si>
  <si>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</si>
  <si>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</si>
  <si>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</si>
  <si>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</si>
  <si>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</si>
  <si>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</si>
  <si>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</si>
  <si>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</si>
  <si>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</si>
  <si>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</si>
  <si>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</si>
  <si>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</si>
  <si>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</si>
  <si>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</si>
  <si>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</si>
  <si>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</si>
  <si>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</si>
  <si>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</si>
  <si>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</si>
  <si>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</si>
  <si>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</si>
  <si>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</si>
  <si>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</si>
  <si>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</si>
  <si>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</si>
  <si>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</si>
  <si>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</si>
  <si>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</si>
  <si>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</si>
  <si>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</si>
  <si>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</si>
  <si>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</si>
  <si>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</si>
  <si>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</si>
  <si>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</si>
  <si>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</si>
  <si>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</si>
  <si>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</si>
  <si>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</si>
  <si>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</si>
  <si>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</si>
  <si>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</si>
  <si>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</si>
  <si>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</si>
  <si>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</si>
  <si>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</si>
  <si>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</si>
  <si>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</si>
  <si>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</si>
  <si>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</si>
  <si>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</si>
  <si>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</si>
  <si>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</si>
  <si>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</si>
  <si>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</si>
  <si>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</si>
  <si>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</si>
  <si>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</si>
  <si>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</si>
  <si>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</si>
  <si>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</si>
  <si>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</si>
  <si>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</si>
  <si>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</si>
  <si>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</si>
  <si>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</si>
  <si>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</si>
  <si>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</si>
  <si>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</si>
  <si>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</si>
  <si>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</si>
  <si>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</si>
  <si>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</si>
  <si>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</si>
  <si>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</si>
  <si>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</si>
  <si>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</si>
  <si>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</si>
  <si>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</si>
  <si>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</si>
  <si>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</si>
  <si>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</si>
  <si>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</si>
  <si>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</si>
  <si>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</si>
  <si>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</si>
  <si>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</si>
  <si>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</si>
  <si>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</si>
  <si>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</si>
  <si>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</si>
  <si>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</si>
  <si>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</si>
  <si>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</si>
  <si>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</si>
  <si>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</si>
  <si>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</si>
  <si>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</si>
  <si>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</si>
  <si>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</si>
  <si>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</si>
  <si>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</si>
  <si>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</si>
  <si>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</si>
  <si>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</si>
  <si>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</si>
  <si>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</si>
  <si>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</si>
  <si>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</si>
  <si>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</si>
  <si>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</si>
  <si>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</si>
  <si>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</si>
  <si>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</si>
  <si>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</si>
  <si>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</si>
  <si>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</si>
  <si>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</si>
  <si>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</si>
  <si>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</si>
  <si>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</si>
  <si>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</si>
  <si>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</si>
  <si>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</si>
  <si>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</si>
  <si>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</si>
  <si>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</si>
  <si>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</si>
  <si>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</si>
  <si>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</si>
  <si>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</si>
  <si>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</si>
  <si>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</si>
  <si>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</si>
  <si>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</si>
  <si>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</si>
  <si>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</si>
  <si>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</si>
  <si>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</si>
  <si>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</si>
  <si>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</si>
  <si>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</si>
  <si>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</si>
  <si>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</si>
  <si>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</si>
  <si>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</si>
  <si>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</si>
  <si>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</si>
  <si>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</si>
  <si>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</si>
  <si>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</si>
  <si>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</si>
  <si>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</si>
  <si>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</si>
  <si>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</si>
  <si>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</si>
  <si>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</si>
  <si>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</si>
  <si>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</si>
  <si>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</si>
  <si>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</si>
  <si>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</si>
  <si>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</si>
  <si>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</si>
  <si>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</si>
  <si>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</si>
  <si>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</si>
  <si>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</si>
  <si>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</si>
  <si>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</si>
  <si>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</si>
  <si>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</si>
  <si>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</si>
  <si>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</si>
  <si>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</si>
  <si>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</si>
  <si>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</si>
  <si>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</si>
  <si>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</si>
  <si>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</si>
  <si>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</si>
  <si>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</si>
  <si>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</si>
  <si>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</si>
  <si>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</si>
  <si>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</si>
  <si>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</si>
  <si>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</si>
  <si>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</si>
  <si>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</si>
  <si>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</si>
  <si>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</si>
  <si>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</si>
  <si>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</si>
  <si>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</si>
  <si>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</si>
  <si>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</si>
  <si>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</si>
  <si>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</si>
  <si>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</si>
  <si>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</si>
  <si>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</si>
  <si>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</si>
  <si>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</si>
  <si>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</si>
  <si>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</si>
  <si>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</si>
  <si>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</si>
  <si>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</si>
  <si>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</si>
  <si>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</si>
  <si>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</si>
  <si>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</si>
  <si>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</si>
  <si>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</si>
  <si>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</si>
  <si>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</si>
  <si>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</si>
  <si>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</si>
  <si>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</si>
  <si>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</si>
  <si>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</si>
  <si>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</si>
  <si>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</si>
  <si>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</si>
  <si>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</si>
  <si>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</si>
  <si>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</si>
  <si>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</si>
  <si>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</si>
  <si>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</si>
  <si>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</si>
  <si>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</si>
  <si>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</si>
  <si>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</si>
  <si>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</si>
  <si>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</si>
  <si>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</si>
  <si>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</si>
  <si>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</si>
  <si>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</si>
  <si>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</si>
  <si>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</si>
  <si>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</si>
  <si>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</si>
  <si>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</si>
  <si>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</si>
  <si>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</si>
  <si>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</si>
  <si>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</si>
  <si>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</si>
  <si>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</si>
  <si>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</si>
  <si>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</si>
  <si>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</si>
  <si>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</si>
  <si>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</si>
  <si>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</si>
  <si>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</si>
  <si>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</si>
  <si>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</si>
  <si>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</si>
  <si>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</si>
  <si>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</si>
  <si>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</si>
  <si>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</si>
  <si>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</si>
  <si>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</si>
  <si>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</si>
  <si>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</si>
  <si>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</si>
  <si>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</si>
  <si>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</si>
  <si>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</si>
  <si>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</si>
  <si>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</si>
  <si>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</si>
  <si>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</si>
  <si>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</si>
  <si>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</si>
  <si>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</si>
  <si>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</si>
  <si>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</si>
  <si>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</si>
  <si>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</si>
  <si>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</si>
  <si>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</si>
  <si>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</si>
  <si>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</si>
  <si>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</si>
  <si>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</si>
  <si>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</si>
  <si>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</si>
  <si>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</si>
  <si>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</si>
  <si>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</si>
  <si>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</si>
  <si>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</si>
  <si>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</si>
  <si>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</si>
  <si>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</si>
  <si>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</si>
  <si>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</si>
  <si>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</si>
  <si>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</si>
  <si>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</si>
  <si>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</si>
  <si>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</si>
  <si>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</si>
  <si>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</si>
  <si>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</si>
  <si>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</si>
  <si>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</si>
  <si>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</si>
  <si>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</si>
  <si>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</si>
  <si>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</si>
  <si>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</si>
  <si>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</si>
  <si>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</si>
  <si>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</si>
  <si>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</si>
  <si>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</si>
  <si>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</si>
  <si>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</si>
  <si>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</si>
  <si>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</si>
  <si>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</si>
  <si>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</si>
  <si>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</si>
  <si>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</si>
  <si>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</si>
  <si>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</si>
  <si>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</si>
  <si>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</si>
  <si>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</si>
  <si>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</si>
  <si>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</si>
  <si>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</si>
  <si>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</si>
  <si>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</si>
  <si>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</si>
  <si>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</si>
  <si>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</si>
  <si>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</si>
  <si>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</si>
  <si>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</si>
  <si>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</si>
  <si>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</si>
  <si>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</si>
  <si>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</si>
  <si>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</si>
  <si>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</si>
  <si>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</si>
  <si>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</si>
  <si>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</si>
  <si>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</si>
  <si>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</si>
  <si>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</si>
  <si>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</si>
  <si>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</si>
  <si>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</si>
  <si>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</si>
  <si>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</si>
  <si>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</si>
  <si>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</si>
  <si>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</si>
  <si>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</si>
  <si>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</si>
  <si>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</si>
  <si>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</si>
  <si>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</si>
  <si>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</si>
  <si>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</si>
  <si>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</si>
  <si>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</si>
  <si>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</si>
  <si>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</si>
  <si>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</si>
  <si>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</si>
  <si>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</si>
  <si>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</si>
  <si>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</si>
  <si>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</si>
  <si>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</si>
  <si>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</si>
  <si>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</si>
  <si>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</si>
  <si>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</si>
  <si>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</si>
  <si>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</si>
  <si>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</si>
  <si>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</si>
  <si>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</si>
  <si>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</si>
  <si>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</si>
  <si>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</si>
  <si>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</si>
  <si>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</si>
  <si>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</si>
  <si>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</si>
  <si>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</si>
  <si>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</si>
  <si>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</si>
  <si>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</si>
  <si>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</si>
  <si>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</si>
  <si>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</si>
  <si>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</si>
  <si>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</si>
  <si>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</si>
  <si>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</si>
  <si>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</si>
  <si>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</si>
  <si>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</si>
  <si>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</si>
  <si>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</si>
  <si>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</si>
  <si>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</si>
  <si>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</si>
  <si>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</si>
  <si>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</si>
  <si>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</si>
  <si>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</si>
  <si>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</si>
  <si>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</si>
  <si>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</si>
  <si>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</si>
  <si>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</si>
  <si>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</si>
  <si>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</si>
  <si>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</si>
  <si>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</si>
  <si>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</si>
  <si>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</si>
  <si>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</si>
  <si>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</si>
  <si>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</si>
  <si>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</si>
  <si>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</si>
  <si>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</si>
  <si>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</si>
  <si>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</si>
  <si>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</si>
  <si>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</si>
  <si>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</si>
  <si>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</si>
  <si>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</si>
  <si>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</si>
  <si>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</si>
  <si>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</si>
  <si>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</si>
  <si>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</si>
  <si>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</si>
  <si>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</si>
  <si>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</si>
  <si>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</si>
  <si>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</si>
  <si>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</si>
  <si>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</si>
  <si>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</si>
  <si>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</si>
  <si>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</si>
  <si>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</si>
  <si>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</si>
  <si>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</si>
  <si>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</si>
  <si>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</si>
  <si>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</si>
  <si>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</si>
  <si>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</si>
  <si>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</si>
  <si>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</si>
  <si>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</si>
  <si>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</si>
  <si>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</si>
  <si>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</si>
  <si>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</si>
  <si>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</si>
  <si>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</si>
  <si>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</si>
  <si>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</si>
  <si>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</si>
  <si>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</si>
  <si>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</si>
  <si>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</si>
  <si>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</si>
  <si>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</si>
  <si>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</si>
  <si>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</si>
  <si>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</si>
  <si>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</si>
  <si>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</si>
  <si>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</si>
  <si>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</si>
  <si>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</si>
  <si>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</si>
  <si>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</si>
  <si>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</si>
  <si>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</si>
  <si>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</si>
  <si>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</si>
  <si>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</si>
  <si>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</si>
  <si>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</si>
  <si>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</si>
  <si>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</si>
  <si>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</si>
  <si>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</si>
  <si>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</si>
  <si>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</si>
  <si>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</si>
  <si>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</si>
  <si>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</si>
  <si>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</si>
  <si>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</si>
  <si>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</si>
  <si>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</si>
  <si>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</si>
  <si>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</si>
  <si>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</si>
  <si>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</si>
  <si>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</si>
  <si>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</si>
  <si>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</si>
  <si>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</si>
  <si>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</si>
  <si>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</si>
  <si>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</si>
  <si>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</si>
  <si>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</si>
  <si>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</si>
  <si>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</si>
  <si>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</si>
  <si>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</si>
  <si>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</si>
  <si>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</si>
  <si>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</si>
  <si>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</si>
  <si>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</si>
  <si>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</si>
  <si>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</si>
  <si>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</si>
  <si>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</si>
  <si>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</si>
  <si>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</si>
  <si>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</si>
  <si>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</si>
  <si>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</si>
  <si>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</si>
  <si>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</si>
  <si>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</si>
  <si>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</si>
  <si>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</si>
  <si>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</si>
  <si>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</si>
  <si>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</si>
  <si>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</si>
  <si>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</si>
  <si>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</si>
  <si>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</si>
  <si>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</si>
  <si>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</si>
  <si>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</si>
  <si>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</si>
  <si>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</si>
  <si>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</si>
  <si>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</si>
  <si>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</si>
  <si>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</si>
  <si>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</si>
  <si>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</si>
  <si>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</si>
  <si>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</si>
  <si>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</si>
  <si>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</si>
  <si>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</si>
  <si>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</si>
  <si>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</si>
  <si>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</si>
  <si>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</si>
  <si>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</si>
  <si>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</si>
  <si>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</si>
  <si>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</si>
  <si>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</si>
  <si>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</si>
  <si>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</si>
  <si>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</si>
  <si>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</si>
  <si>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</si>
  <si>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</si>
  <si>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</si>
  <si>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</si>
  <si>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</si>
  <si>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</si>
  <si>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</si>
  <si>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</si>
  <si>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</si>
  <si>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</si>
  <si>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</si>
  <si>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</si>
  <si>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</si>
  <si>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</si>
  <si>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</si>
  <si>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</si>
  <si>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</si>
  <si>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</si>
  <si>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</si>
  <si>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</si>
  <si>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</si>
  <si>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</si>
  <si>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</si>
  <si>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</si>
  <si>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</si>
  <si>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</si>
  <si>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</si>
  <si>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</si>
  <si>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</si>
  <si>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</si>
  <si>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</si>
  <si>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</si>
  <si>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</si>
  <si>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</si>
  <si>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</si>
  <si>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</si>
  <si>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</si>
  <si>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</si>
  <si>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</si>
  <si>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</si>
  <si>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</si>
  <si>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</si>
  <si>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</si>
  <si>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</si>
  <si>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</si>
  <si>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</si>
  <si>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</si>
  <si>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</si>
  <si>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</si>
  <si>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</si>
  <si>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</si>
  <si>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</si>
  <si>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</si>
  <si>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</si>
  <si>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</si>
  <si>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</si>
  <si>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</si>
  <si>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</si>
  <si>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</si>
  <si>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</si>
  <si>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</si>
  <si>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</si>
  <si>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</si>
  <si>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</si>
  <si>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</si>
  <si>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</si>
  <si>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</si>
  <si>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</si>
  <si>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</si>
  <si>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</si>
  <si>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</si>
  <si>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</si>
  <si>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</si>
  <si>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</si>
  <si>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</si>
  <si>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</si>
  <si>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</si>
  <si>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</si>
  <si>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</si>
  <si>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</si>
  <si>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</si>
  <si>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</si>
  <si>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</si>
  <si>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</si>
  <si>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</si>
  <si>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</si>
  <si>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</si>
  <si>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</si>
  <si>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</si>
  <si>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</si>
  <si>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</si>
  <si>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</si>
  <si>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</si>
  <si>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</si>
  <si>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</si>
  <si>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</si>
  <si>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</si>
  <si>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</si>
  <si>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</si>
  <si>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</si>
  <si>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</si>
  <si>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</si>
  <si>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</si>
  <si>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</si>
  <si>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</si>
  <si>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</si>
  <si>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</si>
  <si>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</si>
  <si>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</si>
  <si>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</si>
  <si>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</si>
  <si>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</si>
  <si>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</si>
  <si>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</si>
  <si>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</si>
  <si>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</si>
  <si>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</si>
  <si>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</si>
  <si>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</si>
  <si>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</si>
  <si>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</si>
  <si>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</si>
  <si>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</si>
  <si>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</si>
  <si>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</si>
  <si>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</si>
  <si>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</si>
  <si>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</si>
  <si>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</si>
  <si>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</si>
  <si>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</si>
  <si>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</si>
  <si>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</si>
  <si>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</si>
  <si>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</si>
  <si>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</si>
  <si>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</si>
  <si>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</si>
  <si>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</si>
  <si>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</si>
  <si>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</si>
  <si>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</si>
  <si>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</si>
  <si>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</si>
  <si>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</si>
  <si>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</si>
  <si>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</si>
  <si>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</si>
  <si>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</si>
  <si>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</si>
  <si>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</si>
  <si>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</si>
  <si>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</si>
  <si>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</si>
  <si>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</si>
  <si>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</si>
  <si>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</si>
  <si>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</si>
  <si>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</si>
  <si>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</si>
  <si>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</si>
  <si>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</si>
  <si>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</si>
  <si>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</si>
  <si>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</si>
  <si>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</si>
  <si>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</si>
  <si>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</si>
  <si>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</si>
  <si>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</si>
  <si>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</si>
  <si>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</si>
  <si>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</si>
  <si>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</si>
  <si>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</si>
  <si>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</si>
  <si>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</si>
  <si>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</si>
  <si>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</si>
  <si>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</si>
  <si>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</si>
  <si>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</si>
  <si>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</si>
  <si>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</si>
  <si>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</si>
  <si>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</si>
  <si>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</si>
  <si>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</si>
  <si>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</si>
  <si>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</si>
  <si>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</si>
  <si>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</si>
  <si>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</si>
  <si>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</si>
  <si>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</si>
  <si>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</si>
  <si>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</si>
  <si>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</si>
  <si>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</si>
  <si>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</si>
  <si>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</si>
  <si>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</si>
  <si>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</si>
  <si>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</si>
  <si>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</si>
  <si>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</si>
  <si>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</si>
  <si>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</si>
  <si>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</si>
  <si>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</si>
  <si>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</si>
  <si>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</si>
  <si>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</si>
  <si>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</si>
  <si>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</si>
  <si>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</si>
  <si>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</si>
  <si>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</si>
  <si>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</si>
  <si>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</si>
  <si>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</si>
  <si>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</si>
  <si>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</si>
  <si>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</si>
  <si>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</si>
  <si>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</si>
  <si>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</si>
  <si>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</si>
  <si>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</si>
  <si>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</si>
  <si>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</si>
  <si>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</si>
  <si>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</si>
  <si>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</si>
  <si>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</si>
  <si>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</si>
  <si>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</si>
  <si>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</si>
  <si>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</si>
  <si>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</si>
  <si>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</si>
  <si>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</si>
  <si>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</si>
  <si>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</si>
  <si>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</si>
  <si>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</si>
  <si>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</si>
  <si>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</si>
  <si>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</si>
  <si>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</si>
  <si>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</si>
  <si>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</si>
  <si>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</si>
  <si>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</si>
  <si>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</si>
  <si>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</si>
  <si>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</si>
  <si>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</si>
  <si>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</si>
  <si>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</si>
  <si>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</si>
  <si>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</si>
  <si>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</si>
  <si>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</si>
  <si>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</si>
  <si>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</si>
  <si>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</si>
  <si>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</si>
  <si>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</si>
  <si>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</si>
  <si>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</si>
  <si>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</si>
  <si>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</si>
  <si>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</si>
  <si>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</si>
  <si>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</si>
  <si>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</si>
  <si>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</si>
  <si>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</si>
  <si>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</si>
  <si>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</si>
  <si>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</si>
  <si>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</si>
  <si>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</si>
  <si>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</si>
  <si>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</si>
  <si>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</si>
  <si>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</si>
  <si>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</si>
  <si>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</si>
  <si>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</si>
  <si>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</si>
  <si>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</si>
  <si>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</si>
  <si>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</si>
  <si>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</si>
  <si>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</si>
  <si>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</si>
  <si>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</si>
  <si>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</si>
  <si>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</si>
  <si>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</si>
  <si>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</si>
  <si>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</si>
  <si>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</si>
  <si>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</si>
  <si>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</si>
  <si>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</si>
  <si>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</si>
  <si>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</si>
  <si>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</si>
  <si>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</si>
  <si>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</si>
  <si>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</si>
  <si>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</si>
  <si>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</si>
  <si>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</si>
  <si>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</si>
  <si>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</si>
  <si>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</si>
  <si>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</si>
  <si>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</si>
  <si>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</si>
  <si>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</si>
  <si>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</si>
  <si>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</si>
  <si>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</si>
  <si>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</si>
  <si>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</si>
  <si>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</si>
  <si>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</si>
  <si>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</si>
  <si>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</si>
  <si>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</si>
  <si>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</si>
  <si>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</si>
  <si>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</si>
  <si>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</si>
  <si>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</si>
  <si>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</si>
  <si>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</si>
  <si>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</si>
  <si>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</si>
  <si>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</si>
  <si>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</si>
  <si>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</si>
  <si>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</si>
  <si>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</si>
  <si>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</si>
  <si>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</si>
  <si>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</si>
  <si>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</si>
  <si>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</si>
  <si>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</si>
  <si>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</si>
  <si>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</si>
  <si>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</si>
  <si>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</si>
  <si>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</si>
  <si>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</si>
  <si>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</si>
  <si>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</si>
  <si>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</si>
  <si>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</si>
  <si>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</si>
  <si>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</si>
  <si>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</si>
  <si>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</si>
  <si>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</si>
  <si>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</si>
  <si>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</si>
  <si>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</si>
  <si>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</si>
  <si>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</si>
  <si>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</si>
  <si>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</si>
  <si>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</si>
  <si>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</si>
  <si>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</si>
  <si>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</si>
  <si>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</si>
  <si>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</si>
  <si>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</si>
  <si>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</si>
  <si>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</si>
  <si>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</si>
  <si>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</si>
  <si>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</si>
  <si>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</si>
  <si>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</si>
  <si>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</si>
  <si>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</si>
  <si>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</si>
  <si>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</si>
  <si>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</si>
  <si>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</si>
  <si>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</si>
  <si>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</si>
  <si>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</si>
  <si>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</si>
  <si>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</si>
  <si>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</si>
  <si>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</si>
  <si>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</si>
  <si>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</si>
  <si>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</si>
  <si>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</si>
  <si>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</si>
  <si>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</si>
  <si>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</si>
  <si>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</si>
  <si>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</si>
  <si>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</si>
  <si>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</si>
  <si>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</si>
  <si>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</si>
  <si>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</si>
  <si>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</si>
  <si>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</si>
  <si>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</si>
  <si>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</si>
  <si>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</si>
  <si>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</si>
  <si>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</si>
  <si>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</si>
  <si>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</si>
  <si>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</si>
  <si>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</si>
  <si>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</si>
  <si>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</si>
  <si>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</si>
  <si>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</si>
  <si>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</si>
  <si>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</si>
  <si>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</si>
  <si>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</si>
  <si>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</si>
  <si>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</si>
  <si>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</si>
  <si>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</si>
  <si>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</si>
  <si>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</si>
  <si>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</si>
  <si>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</si>
  <si>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</si>
  <si>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</si>
  <si>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</si>
  <si>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</si>
  <si>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</si>
  <si>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</si>
  <si>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</si>
  <si>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</si>
  <si>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</si>
  <si>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</si>
  <si>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</si>
  <si>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</si>
  <si>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</si>
  <si>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</si>
  <si>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</si>
  <si>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</si>
  <si>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</si>
  <si>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</si>
  <si>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</si>
  <si>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</si>
  <si>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</si>
  <si>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</si>
  <si>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</si>
  <si>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</si>
  <si>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</si>
  <si>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</si>
  <si>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</si>
  <si>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</si>
  <si>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</si>
  <si>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</si>
  <si>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</si>
  <si>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</si>
  <si>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</si>
  <si>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</si>
  <si>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</si>
  <si>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</si>
  <si>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</si>
  <si>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</si>
  <si>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</si>
  <si>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</si>
  <si>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</si>
  <si>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</si>
  <si>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</si>
  <si>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</si>
  <si>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</si>
  <si>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</si>
  <si>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</si>
  <si>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</si>
  <si>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</si>
  <si>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</si>
  <si>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</si>
  <si>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</si>
  <si>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</si>
  <si>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</si>
  <si>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</si>
  <si>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</si>
  <si>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</si>
  <si>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</si>
  <si>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</si>
  <si>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</si>
  <si>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</si>
  <si>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</si>
  <si>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</si>
  <si>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</si>
  <si>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</si>
  <si>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</si>
  <si>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</si>
  <si>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</si>
  <si>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</si>
  <si>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</si>
  <si>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</si>
  <si>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</si>
  <si>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</si>
  <si>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</si>
  <si>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</si>
  <si>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</si>
  <si>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</si>
  <si>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</si>
  <si>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</si>
  <si>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</si>
  <si>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</si>
  <si>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</si>
  <si>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</si>
  <si>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</si>
  <si>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</si>
  <si>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</si>
  <si>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</si>
  <si>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</si>
  <si>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</si>
  <si>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</si>
  <si>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</si>
  <si>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</si>
  <si>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</si>
  <si>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</si>
  <si>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</si>
  <si>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</si>
  <si>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</si>
  <si>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</si>
  <si>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</si>
  <si>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</si>
  <si>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</si>
  <si>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</si>
  <si>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</si>
  <si>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</si>
  <si>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</si>
  <si>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</si>
  <si>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</si>
  <si>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</si>
  <si>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</si>
  <si>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</si>
  <si>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</si>
  <si>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</si>
  <si>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</si>
  <si>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</si>
  <si>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</si>
  <si>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</si>
  <si>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</si>
  <si>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</si>
  <si>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</si>
  <si>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</si>
  <si>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</si>
  <si>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</si>
  <si>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</si>
  <si>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</si>
  <si>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</si>
  <si>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</si>
  <si>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</si>
  <si>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</si>
  <si>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</si>
  <si>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</si>
  <si>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</si>
  <si>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</si>
  <si>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</si>
  <si>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</si>
  <si>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</si>
  <si>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</si>
  <si>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</si>
  <si>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</si>
  <si>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</si>
  <si>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</si>
  <si>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</si>
  <si>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</si>
  <si>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</si>
  <si>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</si>
  <si>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</si>
  <si>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</si>
  <si>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</si>
  <si>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</si>
  <si>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</si>
  <si>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</si>
  <si>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</si>
  <si>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</si>
  <si>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</si>
  <si>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</si>
  <si>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</si>
  <si>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</si>
  <si>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</si>
  <si>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</si>
  <si>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</si>
  <si>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</si>
  <si>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</si>
  <si>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</si>
  <si>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</si>
  <si>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</si>
  <si>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</si>
  <si>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</si>
  <si>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</si>
  <si>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</si>
  <si>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</si>
  <si>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</si>
  <si>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</si>
  <si>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</si>
  <si>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</si>
  <si>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</si>
  <si>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</si>
  <si>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</si>
  <si>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</si>
  <si>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</si>
  <si>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</si>
  <si>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</si>
  <si>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</si>
  <si>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</si>
  <si>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</si>
  <si>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</si>
  <si>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</si>
  <si>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</si>
  <si>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</si>
  <si>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</si>
  <si>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</si>
  <si>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</si>
  <si>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</si>
  <si>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</si>
  <si>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</si>
  <si>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</si>
  <si>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</si>
  <si>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</si>
  <si>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</si>
  <si>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</si>
  <si>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</si>
  <si>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</si>
  <si>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</si>
  <si>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</si>
  <si>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</si>
  <si>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</si>
  <si>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</si>
  <si>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</si>
  <si>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</si>
  <si>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</si>
  <si>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</si>
  <si>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</si>
  <si>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</si>
  <si>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</si>
  <si>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</si>
  <si>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</si>
  <si>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</si>
  <si>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</si>
  <si>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</si>
  <si>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</si>
  <si>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</si>
  <si>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</si>
  <si>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</si>
  <si>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</si>
  <si>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</si>
  <si>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</si>
  <si>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</si>
  <si>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</si>
  <si>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</si>
  <si>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</si>
  <si>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</si>
  <si>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</si>
  <si>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</si>
  <si>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</si>
  <si>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</si>
  <si>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</si>
  <si>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</si>
  <si>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</si>
  <si>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</si>
  <si>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</si>
  <si>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</si>
  <si>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</si>
  <si>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</si>
  <si>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</si>
  <si>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</si>
  <si>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</si>
  <si>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</si>
  <si>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</si>
  <si>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</si>
  <si>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</si>
  <si>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</si>
  <si>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</si>
  <si>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</si>
  <si>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</si>
  <si>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</si>
  <si>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</si>
  <si>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</si>
  <si>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</si>
  <si>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</si>
  <si>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</si>
  <si>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</si>
  <si>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</si>
  <si>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</si>
  <si>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</si>
  <si>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</si>
  <si>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</si>
  <si>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</si>
  <si>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</si>
  <si>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</si>
  <si>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</si>
  <si>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</si>
  <si>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</si>
  <si>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</si>
  <si>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</si>
  <si>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</si>
  <si>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</si>
  <si>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</si>
  <si>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</si>
  <si>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</si>
  <si>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</si>
  <si>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</si>
  <si>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</si>
  <si>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</si>
  <si>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</si>
  <si>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</si>
  <si>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</si>
  <si>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</si>
  <si>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</si>
  <si>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</si>
  <si>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</si>
  <si>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</si>
  <si>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</si>
  <si>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</si>
  <si>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</si>
  <si>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</si>
  <si>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</si>
  <si>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</si>
  <si>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</si>
  <si>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</si>
  <si>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</si>
  <si>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</si>
  <si>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</si>
  <si>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</si>
  <si>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</si>
  <si>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</si>
  <si>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</si>
  <si>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</si>
  <si>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</si>
  <si>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</si>
  <si>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</si>
  <si>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</si>
  <si>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</si>
  <si>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</si>
  <si>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</si>
  <si>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</si>
  <si>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</si>
  <si>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</si>
  <si>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</si>
  <si>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</si>
  <si>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</si>
  <si>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</si>
  <si>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</si>
  <si>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</si>
  <si>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</si>
  <si>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</si>
  <si>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</si>
  <si>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</si>
  <si>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</si>
  <si>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</si>
  <si>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</si>
  <si>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</si>
  <si>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</si>
  <si>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</si>
  <si>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</si>
  <si>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</si>
  <si>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</si>
  <si>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</si>
  <si>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</si>
  <si>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</si>
  <si>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</si>
  <si>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</si>
  <si>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</si>
  <si>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</si>
  <si>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</si>
  <si>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</si>
  <si>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</si>
  <si>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</si>
  <si>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</si>
  <si>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</si>
  <si>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</si>
  <si>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</si>
  <si>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</si>
  <si>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</si>
  <si>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</si>
  <si>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</si>
  <si>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</si>
  <si>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</si>
  <si>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</si>
  <si>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</si>
  <si>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</si>
  <si>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</si>
  <si>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</si>
  <si>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</si>
  <si>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</si>
  <si>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</si>
  <si>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</si>
  <si>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</si>
  <si>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</si>
  <si>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</si>
  <si>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</si>
  <si>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</si>
  <si>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</si>
  <si>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</si>
  <si>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</si>
  <si>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</si>
  <si>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</si>
  <si>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</si>
  <si>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</si>
  <si>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</si>
  <si>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</si>
  <si>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</si>
  <si>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</si>
  <si>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</si>
  <si>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</si>
  <si>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</si>
  <si>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</si>
  <si>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</si>
  <si>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</si>
  <si>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</si>
  <si>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</si>
  <si>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</si>
  <si>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</si>
  <si>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</si>
  <si>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</si>
  <si>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</si>
  <si>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</si>
  <si>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</si>
  <si>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</si>
  <si>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</si>
  <si>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</si>
  <si>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</si>
  <si>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</si>
  <si>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</si>
  <si>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</si>
  <si>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</si>
  <si>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</si>
  <si>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</si>
  <si>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</si>
  <si>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</si>
  <si>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</si>
  <si>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</si>
  <si>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</si>
  <si>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</si>
  <si>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</si>
  <si>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</si>
  <si>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</si>
  <si>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</si>
  <si>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</si>
  <si>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</si>
  <si>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</si>
  <si>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</si>
  <si>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</si>
  <si>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</si>
  <si>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</si>
  <si>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</si>
  <si>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</si>
  <si>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</si>
  <si>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</si>
  <si>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</si>
  <si>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</si>
  <si>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</si>
  <si>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</si>
  <si>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</si>
  <si>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</si>
  <si>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</si>
  <si>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</si>
  <si>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</si>
  <si>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</si>
  <si>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</si>
  <si>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</si>
  <si>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</si>
  <si>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</si>
  <si>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</si>
  <si>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</si>
  <si>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</si>
  <si>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</si>
  <si>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</si>
  <si>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</si>
  <si>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</si>
  <si>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</si>
  <si>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</si>
  <si>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</si>
  <si>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</si>
  <si>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</si>
  <si>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</si>
  <si>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</si>
  <si>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</si>
  <si>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</si>
  <si>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</si>
  <si>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</si>
  <si>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</si>
  <si>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</si>
  <si>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</si>
  <si>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</si>
  <si>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</si>
  <si>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</si>
  <si>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</si>
  <si>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</si>
  <si>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</si>
  <si>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</si>
  <si>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</si>
  <si>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</si>
  <si>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</si>
  <si>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</si>
  <si>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</si>
  <si>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</si>
  <si>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</si>
  <si>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</si>
  <si>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</si>
  <si>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</si>
  <si>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</si>
  <si>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</si>
  <si>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</si>
  <si>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</si>
  <si>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</si>
  <si>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</si>
  <si>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</si>
  <si>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</si>
  <si>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</si>
  <si>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</si>
  <si>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</si>
  <si>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</si>
  <si>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</si>
  <si>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</si>
  <si>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</si>
  <si>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</si>
  <si>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</si>
  <si>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</si>
  <si>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</si>
  <si>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</si>
  <si>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</si>
  <si>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</si>
  <si>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</si>
  <si>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</si>
  <si>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</si>
  <si>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</si>
  <si>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</si>
  <si>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</si>
  <si>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</si>
  <si>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</si>
  <si>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</si>
  <si>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</si>
  <si>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</si>
  <si>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</si>
  <si>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</si>
  <si>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</si>
  <si>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</si>
  <si>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</si>
  <si>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</si>
  <si>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</si>
  <si>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</si>
  <si>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</si>
  <si>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</si>
  <si>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</si>
  <si>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</si>
  <si>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</si>
  <si>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</si>
  <si>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</si>
  <si>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</si>
  <si>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</si>
  <si>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</si>
  <si>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</si>
  <si>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</si>
  <si>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</si>
  <si>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</si>
  <si>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</si>
  <si>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</si>
  <si>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</si>
  <si>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</si>
  <si>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</si>
  <si>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</si>
  <si>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</si>
  <si>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</si>
  <si>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</si>
  <si>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</si>
  <si>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</si>
  <si>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</si>
  <si>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</si>
  <si>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</si>
  <si>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</si>
  <si>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</si>
  <si>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</si>
  <si>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</si>
  <si>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</si>
  <si>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</si>
  <si>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</si>
  <si>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</si>
  <si>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</si>
  <si>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</si>
  <si>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</si>
  <si>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</si>
  <si>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</si>
  <si>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</si>
  <si>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</si>
  <si>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</si>
  <si>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</si>
  <si>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</si>
  <si>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</si>
  <si>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</si>
  <si>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</si>
  <si>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</si>
  <si>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</si>
  <si>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</si>
  <si>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</si>
  <si>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</si>
  <si>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</si>
  <si>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</si>
  <si>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</si>
  <si>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</si>
  <si>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</si>
  <si>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</si>
  <si>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</si>
  <si>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</si>
  <si>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</si>
  <si>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</si>
  <si>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</si>
  <si>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</si>
  <si>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</si>
  <si>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</si>
  <si>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</si>
  <si>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</si>
  <si>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</si>
  <si>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</si>
  <si>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</si>
  <si>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</si>
  <si>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</si>
  <si>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</si>
  <si>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</si>
  <si>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</si>
  <si>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</si>
  <si>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</si>
  <si>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</si>
  <si>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</si>
  <si>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</si>
  <si>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</si>
  <si>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</si>
  <si>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</si>
  <si>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</si>
  <si>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</si>
  <si>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</si>
  <si>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</si>
  <si>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</si>
  <si>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</si>
  <si>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</si>
  <si>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</si>
  <si>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</si>
  <si>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</si>
  <si>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</si>
  <si>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</si>
  <si>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</si>
  <si>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</si>
  <si>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</si>
  <si>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</si>
  <si>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</si>
  <si>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</si>
  <si>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</si>
  <si>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</si>
  <si>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</si>
  <si>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</si>
  <si>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</si>
  <si>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</si>
  <si>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</si>
  <si>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</si>
  <si>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</si>
  <si>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</si>
  <si>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</si>
  <si>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</si>
  <si>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</si>
  <si>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</si>
  <si>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</si>
  <si>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</si>
  <si>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</si>
  <si>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</si>
  <si>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</si>
  <si>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</si>
  <si>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</si>
  <si>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</si>
  <si>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</si>
  <si>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</si>
  <si>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</si>
  <si>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</si>
  <si>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</si>
  <si>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</si>
  <si>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</si>
  <si>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</si>
  <si>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</si>
  <si>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</si>
  <si>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</si>
  <si>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</si>
  <si>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</si>
  <si>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</si>
  <si>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</si>
  <si>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</si>
  <si>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</si>
  <si>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</si>
  <si>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</si>
  <si>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</si>
  <si>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</si>
  <si>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</si>
  <si>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</si>
  <si>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</si>
  <si>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</si>
  <si>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</si>
  <si>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</si>
  <si>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</si>
  <si>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</si>
  <si>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</si>
  <si>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</si>
  <si>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</si>
  <si>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</si>
  <si>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</si>
  <si>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</si>
  <si>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</si>
  <si>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</si>
  <si>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</si>
  <si>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</si>
  <si>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</si>
  <si>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</si>
  <si>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</si>
  <si>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</si>
  <si>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</si>
  <si>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</si>
  <si>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</si>
  <si>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</si>
  <si>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</si>
  <si>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</si>
  <si>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</si>
  <si>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</si>
  <si>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</si>
  <si>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</si>
  <si>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</si>
  <si>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</si>
  <si>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</si>
  <si>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</si>
  <si>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</si>
  <si>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</si>
  <si>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</si>
  <si>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</si>
  <si>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</si>
  <si>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</si>
  <si>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</si>
  <si>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</si>
  <si>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</si>
  <si>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</si>
  <si>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</si>
  <si>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</si>
  <si>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</si>
  <si>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</si>
  <si>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</si>
  <si>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</si>
  <si>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</si>
  <si>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</si>
  <si>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</si>
  <si>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</si>
  <si>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</si>
  <si>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</si>
  <si>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</si>
  <si>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</si>
  <si>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</si>
  <si>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</si>
  <si>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</si>
  <si>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</si>
  <si>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</si>
  <si>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</si>
  <si>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</si>
  <si>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</si>
  <si>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</si>
  <si>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</si>
  <si>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</si>
  <si>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</si>
  <si>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</si>
  <si>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</si>
  <si>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</si>
  <si>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</si>
  <si>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</si>
  <si>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</si>
  <si>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</si>
  <si>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</si>
  <si>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</si>
  <si>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</si>
  <si>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</si>
  <si>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</si>
  <si>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</si>
  <si>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</si>
  <si>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</si>
  <si>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</si>
  <si>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</si>
  <si>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</si>
  <si>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</si>
  <si>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</si>
  <si>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</si>
  <si>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</si>
  <si>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</si>
  <si>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</si>
  <si>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</si>
  <si>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</si>
  <si>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</si>
  <si>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</si>
  <si>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</si>
  <si>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</si>
  <si>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</si>
  <si>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</si>
  <si>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</si>
  <si>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</si>
  <si>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</si>
  <si>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</si>
  <si>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</si>
  <si>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</si>
  <si>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</si>
  <si>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</si>
  <si>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</si>
  <si>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</si>
  <si>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</si>
  <si>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</si>
  <si>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</si>
  <si>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</si>
  <si>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</si>
  <si>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</si>
  <si>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</si>
  <si>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</si>
  <si>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</si>
  <si>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</si>
  <si>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</si>
  <si>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</si>
  <si>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</si>
  <si>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</si>
  <si>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</si>
  <si>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</si>
  <si>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</si>
  <si>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</si>
  <si>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</si>
  <si>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</si>
  <si>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</si>
  <si>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</si>
  <si>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</si>
  <si>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</si>
  <si>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</si>
  <si>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</si>
  <si>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</si>
  <si>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</si>
  <si>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</si>
  <si>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</si>
  <si>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</si>
  <si>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</si>
  <si>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</si>
  <si>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</si>
  <si>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</si>
  <si>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</si>
  <si>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</si>
  <si>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</si>
  <si>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</si>
  <si>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</si>
  <si>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</si>
  <si>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</si>
  <si>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</si>
  <si>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</si>
  <si>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</si>
  <si>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</si>
  <si>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</si>
  <si>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</si>
  <si>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</si>
  <si>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</si>
  <si>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</si>
  <si>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</si>
  <si>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</si>
  <si>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</si>
  <si>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</si>
  <si>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</si>
  <si>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</si>
  <si>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</si>
  <si>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</si>
  <si>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</si>
  <si>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</si>
  <si>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</si>
  <si>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</si>
  <si>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</si>
  <si>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</si>
  <si>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</si>
  <si>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</si>
  <si>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</si>
  <si>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</si>
  <si>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</si>
  <si>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</si>
  <si>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</si>
  <si>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</si>
  <si>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</si>
  <si>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</si>
  <si>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</si>
  <si>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</si>
  <si>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</si>
  <si>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</si>
  <si>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</si>
  <si>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</si>
  <si>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</si>
  <si>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</si>
  <si>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</si>
  <si>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</si>
  <si>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</si>
  <si>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</si>
  <si>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</si>
  <si>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</si>
  <si>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</si>
  <si>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</si>
  <si>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</si>
  <si>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</si>
  <si>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</si>
  <si>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</si>
  <si>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</si>
  <si>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</si>
  <si>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</si>
  <si>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</si>
  <si>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</si>
  <si>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</si>
  <si>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</si>
  <si>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</si>
  <si>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</si>
  <si>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</si>
  <si>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</si>
  <si>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</si>
  <si>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</si>
  <si>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</si>
  <si>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</si>
  <si>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</si>
  <si>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</si>
  <si>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</si>
  <si>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</si>
  <si>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</si>
  <si>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</si>
  <si>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</si>
  <si>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</si>
  <si>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</si>
  <si>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</si>
  <si>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</si>
  <si>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</si>
  <si>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</si>
  <si>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</si>
  <si>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</si>
  <si>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</si>
  <si>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</si>
  <si>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</si>
  <si>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</si>
  <si>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</si>
  <si>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</si>
  <si>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</si>
  <si>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</si>
  <si>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</si>
  <si>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</si>
  <si>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</si>
  <si>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</si>
  <si>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</si>
  <si>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</si>
  <si>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</si>
  <si>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</si>
  <si>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</si>
  <si>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</si>
  <si>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</si>
  <si>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</si>
  <si>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</si>
  <si>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</si>
  <si>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</si>
  <si>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</si>
  <si>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</si>
  <si>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</si>
  <si>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</si>
  <si>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</si>
  <si>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</si>
  <si>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</si>
  <si>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</si>
  <si>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</si>
  <si>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</si>
  <si>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</si>
  <si>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</si>
  <si>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</si>
  <si>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</si>
  <si>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</si>
  <si>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</si>
  <si>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</si>
  <si>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</si>
  <si>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</si>
  <si>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</si>
  <si>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</si>
  <si>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</si>
  <si>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</si>
  <si>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</si>
  <si>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</si>
  <si>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</si>
  <si>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</si>
  <si>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</si>
  <si>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</si>
  <si>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</si>
  <si>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</si>
  <si>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</si>
  <si>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</si>
  <si>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</si>
  <si>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</si>
  <si>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</si>
  <si>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</si>
  <si>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</si>
  <si>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</si>
  <si>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</si>
  <si>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</si>
  <si>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</si>
  <si>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</si>
  <si>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</si>
  <si>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</si>
  <si>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</si>
  <si>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</si>
  <si>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</si>
  <si>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</si>
  <si>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</si>
  <si>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</si>
  <si>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</si>
  <si>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</si>
  <si>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</si>
  <si>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</si>
  <si>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</si>
  <si>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</si>
  <si>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</si>
  <si>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</si>
  <si>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</si>
  <si>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</si>
  <si>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</si>
  <si>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</si>
  <si>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</si>
  <si>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</si>
  <si>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</si>
  <si>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</si>
  <si>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</si>
  <si>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</si>
  <si>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</si>
  <si>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</si>
  <si>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</si>
  <si>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</si>
  <si>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</si>
  <si>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</si>
  <si>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</si>
  <si>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</si>
  <si>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</si>
  <si>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</si>
  <si>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</si>
  <si>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</si>
  <si>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</si>
  <si>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</si>
  <si>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</si>
  <si>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</si>
  <si>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</si>
  <si>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</si>
  <si>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</si>
  <si>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</si>
  <si>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</si>
  <si>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</si>
  <si>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</si>
  <si>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</si>
  <si>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</si>
  <si>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</si>
  <si>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</si>
  <si>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</si>
  <si>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</si>
  <si>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</si>
  <si>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</si>
  <si>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</si>
  <si>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</si>
  <si>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</si>
  <si>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</si>
  <si>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</si>
  <si>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</si>
  <si>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</si>
  <si>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</si>
  <si>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</si>
  <si>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</si>
  <si>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</si>
  <si>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</si>
  <si>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</si>
  <si>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</si>
  <si>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</si>
  <si>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</si>
  <si>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</si>
  <si>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</si>
  <si>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</si>
  <si>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</si>
  <si>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</si>
  <si>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</si>
  <si>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</si>
  <si>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</si>
  <si>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</si>
  <si>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</si>
  <si>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</si>
  <si>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</si>
  <si>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</si>
  <si>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</si>
  <si>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</si>
  <si>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</si>
  <si>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</si>
  <si>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</si>
  <si>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</si>
  <si>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</si>
  <si>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</si>
  <si>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</si>
  <si>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</si>
  <si>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</si>
  <si>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</si>
  <si>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</si>
  <si>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</si>
  <si>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</si>
  <si>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</si>
  <si>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</si>
  <si>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</si>
  <si>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</si>
  <si>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</si>
  <si>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</si>
  <si>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</si>
  <si>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</si>
  <si>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</si>
  <si>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</si>
  <si>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</si>
  <si>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</si>
  <si>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</si>
  <si>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</si>
  <si>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</si>
  <si>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</si>
  <si>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</si>
  <si>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</si>
  <si>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</si>
  <si>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</si>
  <si>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</si>
  <si>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</si>
  <si>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</si>
  <si>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</si>
  <si>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</si>
  <si>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</si>
  <si>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</si>
  <si>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</si>
  <si>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</si>
  <si>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</si>
  <si>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</si>
  <si>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</si>
  <si>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</si>
  <si>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</si>
  <si>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</si>
  <si>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</si>
  <si>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</si>
  <si>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</si>
  <si>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</si>
  <si>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</si>
  <si>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</si>
  <si>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</si>
  <si>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</si>
  <si>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</si>
  <si>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</si>
  <si>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</si>
  <si>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</si>
  <si>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</si>
  <si>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</si>
  <si>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</si>
  <si>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</si>
  <si>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</si>
  <si>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</si>
  <si>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</si>
  <si>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</si>
  <si>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</si>
  <si>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</si>
  <si>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</si>
  <si>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</si>
  <si>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</si>
  <si>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</si>
  <si>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</si>
  <si>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</si>
  <si>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</si>
  <si>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</si>
  <si>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</si>
  <si>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</si>
  <si>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</si>
  <si>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</si>
  <si>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</si>
  <si>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</si>
  <si>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</si>
  <si>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</si>
  <si>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</si>
  <si>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</si>
  <si>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</si>
  <si>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</si>
  <si>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</si>
  <si>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</si>
  <si>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</si>
  <si>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</si>
  <si>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</si>
  <si>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</si>
  <si>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</si>
  <si>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</si>
  <si>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</si>
  <si>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</si>
  <si>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</si>
  <si>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</si>
  <si>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</si>
  <si>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</si>
  <si>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</si>
  <si>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</si>
  <si>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</si>
  <si>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</si>
  <si>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</si>
  <si>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</si>
  <si>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</si>
  <si>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</si>
  <si>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</si>
  <si>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</si>
  <si>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</si>
  <si>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</si>
  <si>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</si>
  <si>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</si>
  <si>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</si>
  <si>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</si>
  <si>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</si>
  <si>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</si>
  <si>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</si>
  <si>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</si>
  <si>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</si>
  <si>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</si>
  <si>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</si>
  <si>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</si>
  <si>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</si>
  <si>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</si>
  <si>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</si>
  <si>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</si>
  <si>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</si>
  <si>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</si>
  <si>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</si>
  <si>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</si>
  <si>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</si>
  <si>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</si>
  <si>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</si>
  <si>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</si>
  <si>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</si>
  <si>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</si>
  <si>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</si>
  <si>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</si>
  <si>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</si>
  <si>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</si>
  <si>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</si>
  <si>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</si>
  <si>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</si>
  <si>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</si>
  <si>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</si>
  <si>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</si>
  <si>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</si>
  <si>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</si>
  <si>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</si>
  <si>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</si>
  <si>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</si>
  <si>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</si>
  <si>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</si>
  <si>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</si>
  <si>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</si>
  <si>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</si>
  <si>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</si>
  <si>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</si>
  <si>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</si>
  <si>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</si>
  <si>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</si>
  <si>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</si>
  <si>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</si>
  <si>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</si>
  <si>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</si>
  <si>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</si>
  <si>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</si>
  <si>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</si>
  <si>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</si>
  <si>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</si>
  <si>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</si>
  <si>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</si>
  <si>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</si>
  <si>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</si>
  <si>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</si>
  <si>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</si>
  <si>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</si>
  <si>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</si>
  <si>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</si>
  <si>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</si>
  <si>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</si>
  <si>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</si>
  <si>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</si>
  <si>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</si>
  <si>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</si>
  <si>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</si>
  <si>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</si>
  <si>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</si>
  <si>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</si>
  <si>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</si>
  <si>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</si>
  <si>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</si>
  <si>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</si>
  <si>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</si>
  <si>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</si>
  <si>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</si>
  <si>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</si>
  <si>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</si>
  <si>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</si>
  <si>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</si>
  <si>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</si>
  <si>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</si>
  <si>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</si>
  <si>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</si>
  <si>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</si>
  <si>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</si>
  <si>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</si>
  <si>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</si>
  <si>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</si>
  <si>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</si>
  <si>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</si>
  <si>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</si>
  <si>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</si>
  <si>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</si>
  <si>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</si>
  <si>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</si>
  <si>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</si>
  <si>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</si>
  <si>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</si>
  <si>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</si>
  <si>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</si>
  <si>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</si>
  <si>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</si>
  <si>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</si>
  <si>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</si>
  <si>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</si>
  <si>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</si>
  <si>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</si>
  <si>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</si>
  <si>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</si>
  <si>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</si>
  <si>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</si>
  <si>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</si>
  <si>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</si>
  <si>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</si>
  <si>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</si>
  <si>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</si>
  <si>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</si>
  <si>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</si>
  <si>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</si>
  <si>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</si>
  <si>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</si>
  <si>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</si>
  <si>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</si>
  <si>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</si>
  <si>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</si>
  <si>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</si>
  <si>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</si>
  <si>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</si>
  <si>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</si>
  <si>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</si>
  <si>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</si>
  <si>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</si>
  <si>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</si>
  <si>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</si>
  <si>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</si>
  <si>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</si>
  <si>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</si>
  <si>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</si>
  <si>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</si>
  <si>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</si>
  <si>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</si>
  <si>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</si>
  <si>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</si>
  <si>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</si>
  <si>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</si>
  <si>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</si>
  <si>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</si>
  <si>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</si>
  <si>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</si>
  <si>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</si>
  <si>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</si>
  <si>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</si>
  <si>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</si>
  <si>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</si>
  <si>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</si>
  <si>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</si>
  <si>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</si>
  <si>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</si>
  <si>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</si>
  <si>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</si>
  <si>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</si>
  <si>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</si>
  <si>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</si>
  <si>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</si>
  <si>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</si>
  <si>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</si>
  <si>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</si>
  <si>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</si>
  <si>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</si>
  <si>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</si>
  <si>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</si>
  <si>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</si>
  <si>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</si>
  <si>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</si>
  <si>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</si>
  <si>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</si>
  <si>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</si>
  <si>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</si>
  <si>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</si>
  <si>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</si>
  <si>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</si>
  <si>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</si>
  <si>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</si>
  <si>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</si>
  <si>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</si>
  <si>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</si>
  <si>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</si>
  <si>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</si>
  <si>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</si>
  <si>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</si>
  <si>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</si>
  <si>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</si>
  <si>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</si>
  <si>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</si>
  <si>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</si>
  <si>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</si>
  <si>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</si>
  <si>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</si>
  <si>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</si>
  <si>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</si>
  <si>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</si>
  <si>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</si>
  <si>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</si>
  <si>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</si>
  <si>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</si>
  <si>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</si>
  <si>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</si>
  <si>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</si>
  <si>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</si>
  <si>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</si>
  <si>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</si>
  <si>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</si>
  <si>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</si>
  <si>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</si>
  <si>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</si>
  <si>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</si>
  <si>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</si>
  <si>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</si>
  <si>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</si>
  <si>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</si>
  <si>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</si>
  <si>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</si>
  <si>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</si>
  <si>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</si>
  <si>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</si>
  <si>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</si>
  <si>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</si>
  <si>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</si>
  <si>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</si>
  <si>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</si>
  <si>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</si>
  <si>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</si>
  <si>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</si>
  <si>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</si>
  <si>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</si>
  <si>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</si>
  <si>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</si>
  <si>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</si>
  <si>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</si>
  <si>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</si>
  <si>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</si>
  <si>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</si>
  <si>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</si>
  <si>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</si>
  <si>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</si>
  <si>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</si>
  <si>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</si>
  <si>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</si>
  <si>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</si>
  <si>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</si>
  <si>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</si>
  <si>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</si>
  <si>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</si>
  <si>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</si>
  <si>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</si>
  <si>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</si>
  <si>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</si>
  <si>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</si>
  <si>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</si>
  <si>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</si>
  <si>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</si>
  <si>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</si>
  <si>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</si>
  <si>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</si>
  <si>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</si>
  <si>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</si>
  <si>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</si>
  <si>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</si>
  <si>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</si>
  <si>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</si>
  <si>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</si>
  <si>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</si>
  <si>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</si>
  <si>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</si>
  <si>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</si>
  <si>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</si>
  <si>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</si>
  <si>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</si>
  <si>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</si>
  <si>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</si>
  <si>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</si>
  <si>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</si>
  <si>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</si>
  <si>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</si>
  <si>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</si>
  <si>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</si>
  <si>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</si>
  <si>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</si>
  <si>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</si>
  <si>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</si>
  <si>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</si>
  <si>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</si>
  <si>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</si>
  <si>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</si>
  <si>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</si>
  <si>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</si>
  <si>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</si>
  <si>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</si>
  <si>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</si>
  <si>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</si>
  <si>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</si>
  <si>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</si>
  <si>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</si>
  <si>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</si>
  <si>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</si>
  <si>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</si>
  <si>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</si>
  <si>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</si>
  <si>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</si>
  <si>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</si>
  <si>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</si>
  <si>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</si>
  <si>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</si>
  <si>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</si>
  <si>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</si>
  <si>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</si>
  <si>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</si>
  <si>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</si>
  <si>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</si>
  <si>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</si>
  <si>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</si>
  <si>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</si>
  <si>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</si>
  <si>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</si>
  <si>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</si>
  <si>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</si>
  <si>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</si>
  <si>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</si>
  <si>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</si>
  <si>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</si>
  <si>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</si>
  <si>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</si>
  <si>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</si>
  <si>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</si>
  <si>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</si>
  <si>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</si>
  <si>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</si>
  <si>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</si>
  <si>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</si>
  <si>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</si>
  <si>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</si>
  <si>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</si>
  <si>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</si>
  <si>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</si>
  <si>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</si>
  <si>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</si>
  <si>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</si>
  <si>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</si>
  <si>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</si>
  <si>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</si>
  <si>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</si>
  <si>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</si>
  <si>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</si>
  <si>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</si>
  <si>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</si>
  <si>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</si>
  <si>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</si>
  <si>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</si>
  <si>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</si>
  <si>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</si>
  <si>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</si>
  <si>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</si>
  <si>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</si>
  <si>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</si>
  <si>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</si>
  <si>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</si>
  <si>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</si>
  <si>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</si>
  <si>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</si>
  <si>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</si>
  <si>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</si>
  <si>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</si>
  <si>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</si>
  <si>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</si>
  <si>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</si>
  <si>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</si>
  <si>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</si>
  <si>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</si>
  <si>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</si>
  <si>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</si>
  <si>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</si>
  <si>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</si>
  <si>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</si>
  <si>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</si>
  <si>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</si>
  <si>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</si>
  <si>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</si>
  <si>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</si>
  <si>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</si>
  <si>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</si>
  <si>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</si>
  <si>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</si>
  <si>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</si>
  <si>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</si>
  <si>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</si>
  <si>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</si>
  <si>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</si>
  <si>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</si>
  <si>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</si>
  <si>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</si>
  <si>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</si>
  <si>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</si>
  <si>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</si>
  <si>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</si>
  <si>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</si>
  <si>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</si>
  <si>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</si>
  <si>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</si>
  <si>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</si>
  <si>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</si>
  <si>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</si>
  <si>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</si>
  <si>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</si>
  <si>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</si>
  <si>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</si>
  <si>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</si>
  <si>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</si>
  <si>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</si>
  <si>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</si>
  <si>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</si>
  <si>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</si>
  <si>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</si>
  <si>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</si>
  <si>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</si>
  <si>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</si>
  <si>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</si>
  <si>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</si>
  <si>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</si>
  <si>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</si>
  <si>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</si>
  <si>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</si>
  <si>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</si>
  <si>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</si>
  <si>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</si>
  <si>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</si>
  <si>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</si>
  <si>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</si>
  <si>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</si>
  <si>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</si>
  <si>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</si>
  <si>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</si>
  <si>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</si>
  <si>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</si>
  <si>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</si>
  <si>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</si>
  <si>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</si>
  <si>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</si>
  <si>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</si>
  <si>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</si>
  <si>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</si>
  <si>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</si>
  <si>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</si>
  <si>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</si>
  <si>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</si>
  <si>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</si>
  <si>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</si>
  <si>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</si>
  <si>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</si>
  <si>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</si>
  <si>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</si>
  <si>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</si>
  <si>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</si>
  <si>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</si>
  <si>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</si>
  <si>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</si>
  <si>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</si>
  <si>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</si>
  <si>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</si>
  <si>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</si>
  <si>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</si>
  <si>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</si>
  <si>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</si>
  <si>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</si>
  <si>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</si>
  <si>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</si>
  <si>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</si>
  <si>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</si>
  <si>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</si>
  <si>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</si>
  <si>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</si>
  <si>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</si>
  <si>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</si>
  <si>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</si>
  <si>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</si>
  <si>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</si>
  <si>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</si>
  <si>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</si>
  <si>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</si>
  <si>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</si>
  <si>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</si>
  <si>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</si>
  <si>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</si>
  <si>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</si>
  <si>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</si>
  <si>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</si>
  <si>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</si>
  <si>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</si>
  <si>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</si>
  <si>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</si>
  <si>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</si>
  <si>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</si>
  <si>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</si>
  <si>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</si>
  <si>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</si>
  <si>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</si>
  <si>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</si>
  <si>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</si>
  <si>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</si>
  <si>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</si>
  <si>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</si>
  <si>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</si>
  <si>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</si>
  <si>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</si>
  <si>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</si>
  <si>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</si>
  <si>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</si>
  <si>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</si>
  <si>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</si>
  <si>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</si>
  <si>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</si>
  <si>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</si>
  <si>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</si>
  <si>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</si>
  <si>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</si>
  <si>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</si>
  <si>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</si>
  <si>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</si>
  <si>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</si>
  <si>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</si>
  <si>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</si>
  <si>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</si>
  <si>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</si>
  <si>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</si>
  <si>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</si>
  <si>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</si>
  <si>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</si>
  <si>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</si>
  <si>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</si>
  <si>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</si>
  <si>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</si>
  <si>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</si>
  <si>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</si>
  <si>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</si>
  <si>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</si>
  <si>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</si>
  <si>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</si>
  <si>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</si>
  <si>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</si>
  <si>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</si>
  <si>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</si>
  <si>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</si>
  <si>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</si>
  <si>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</si>
  <si>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</si>
  <si>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</si>
  <si>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</si>
  <si>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</si>
  <si>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</si>
  <si>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</si>
  <si>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</si>
  <si>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</si>
  <si>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</si>
  <si>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</si>
  <si>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</si>
  <si>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</si>
  <si>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</si>
  <si>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</si>
  <si>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</si>
  <si>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</si>
  <si>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</si>
  <si>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</si>
  <si>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</si>
  <si>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</si>
  <si>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</si>
  <si>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</si>
  <si>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</si>
  <si>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</si>
  <si>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</si>
  <si>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</si>
  <si>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</si>
  <si>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</si>
  <si>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</si>
  <si>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</si>
  <si>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</si>
  <si>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</si>
  <si>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</si>
  <si>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</si>
  <si>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</si>
  <si>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</si>
  <si>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</si>
  <si>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</si>
  <si>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</si>
  <si>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</si>
  <si>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</si>
  <si>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</si>
  <si>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</si>
  <si>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</si>
  <si>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</si>
  <si>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</si>
  <si>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</si>
  <si>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</si>
  <si>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</si>
  <si>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</si>
  <si>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</si>
  <si>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</si>
  <si>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</si>
  <si>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</si>
  <si>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</si>
  <si>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</si>
  <si>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</si>
  <si>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</si>
  <si>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</si>
  <si>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</si>
  <si>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</si>
  <si>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</si>
  <si>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</si>
  <si>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</si>
  <si>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</si>
  <si>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</si>
  <si>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</si>
  <si>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</si>
  <si>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</si>
  <si>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</si>
  <si>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</si>
  <si>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</si>
  <si>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</si>
  <si>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</si>
  <si>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</si>
  <si>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</si>
  <si>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</si>
  <si>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</si>
  <si>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</si>
  <si>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</si>
  <si>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</si>
  <si>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</si>
  <si>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</si>
  <si>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</si>
  <si>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</si>
  <si>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</si>
  <si>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</si>
  <si>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</si>
  <si>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</si>
  <si>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</si>
  <si>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</si>
  <si>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</si>
  <si>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</si>
  <si>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</si>
  <si>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</si>
  <si>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</si>
  <si>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</si>
  <si>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</si>
  <si>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</si>
  <si>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</si>
  <si>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</si>
  <si>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</si>
  <si>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</si>
  <si>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</si>
  <si>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</si>
  <si>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</si>
  <si>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</si>
  <si>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</si>
  <si>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</si>
  <si>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</si>
  <si>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</si>
  <si>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</si>
  <si>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</si>
  <si>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</si>
  <si>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</si>
  <si>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</si>
  <si>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</si>
  <si>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</si>
  <si>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</si>
  <si>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</si>
  <si>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</si>
  <si>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</si>
  <si>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</si>
  <si>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</si>
  <si>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</si>
  <si>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</si>
  <si>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</si>
  <si>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</si>
  <si>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</si>
  <si>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</si>
  <si>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</si>
  <si>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</si>
  <si>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</si>
  <si>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</si>
  <si>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</si>
  <si>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</si>
  <si>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</si>
  <si>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</si>
  <si>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</si>
  <si>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</si>
  <si>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</si>
  <si>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</si>
  <si>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</si>
  <si>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</si>
  <si>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</si>
  <si>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</si>
  <si>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</si>
  <si>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</si>
  <si>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</si>
  <si>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</si>
  <si>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</si>
  <si>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</si>
  <si>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</si>
  <si>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</si>
  <si>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</si>
  <si>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</si>
  <si>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</si>
  <si>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</si>
  <si>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</si>
  <si>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</si>
  <si>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</si>
  <si>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</si>
  <si>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</si>
  <si>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</si>
  <si>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</si>
  <si>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</si>
  <si>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</si>
  <si>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</si>
  <si>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</si>
  <si>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</si>
  <si>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</si>
  <si>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</si>
  <si>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</si>
  <si>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</si>
  <si>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</si>
  <si>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</si>
  <si>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</si>
  <si>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</si>
  <si>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</si>
  <si>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</si>
  <si>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</si>
  <si>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</si>
  <si>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</si>
  <si>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</si>
  <si>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</si>
  <si>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</si>
  <si>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</si>
  <si>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</si>
  <si>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</si>
  <si>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</si>
  <si>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</si>
  <si>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</si>
  <si>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</si>
  <si>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</si>
  <si>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</si>
  <si>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</si>
  <si>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</si>
  <si>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</si>
  <si>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</si>
  <si>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</si>
  <si>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</si>
  <si>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</si>
  <si>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</si>
  <si>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</si>
  <si>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</si>
  <si>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</si>
  <si>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</si>
  <si>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</si>
  <si>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</si>
  <si>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</si>
  <si>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</si>
  <si>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</si>
  <si>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</si>
  <si>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</si>
  <si>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</si>
  <si>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</si>
  <si>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</si>
  <si>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</si>
  <si>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</si>
  <si>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</si>
  <si>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</si>
  <si>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</si>
  <si>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</si>
  <si>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</si>
  <si>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</si>
  <si>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</si>
  <si>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</si>
  <si>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</si>
  <si>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</si>
  <si>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</si>
  <si>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</si>
  <si>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</si>
  <si>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</si>
  <si>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</si>
  <si>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</si>
  <si>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</si>
  <si>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</si>
  <si>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</si>
  <si>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</si>
  <si>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</si>
  <si>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</si>
  <si>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</si>
  <si>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</si>
  <si>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</si>
  <si>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</si>
  <si>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</si>
  <si>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</si>
  <si>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</si>
  <si>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</si>
  <si>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</si>
  <si>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</si>
  <si>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</si>
  <si>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</si>
  <si>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</si>
  <si>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</si>
  <si>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</si>
  <si>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</si>
  <si>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</si>
  <si>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</si>
  <si>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</si>
  <si>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</si>
  <si>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</si>
  <si>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</si>
  <si>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</si>
  <si>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</si>
  <si>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</si>
  <si>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</si>
  <si>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</si>
  <si>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</si>
  <si>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</si>
  <si>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</si>
  <si>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</si>
  <si>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</si>
  <si>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</si>
  <si>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</si>
  <si>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</si>
  <si>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</si>
  <si>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</si>
  <si>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</si>
  <si>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</si>
  <si>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</si>
  <si>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</si>
  <si>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</si>
  <si>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</si>
  <si>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</si>
  <si>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</si>
  <si>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</si>
  <si>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</si>
  <si>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</si>
  <si>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</si>
  <si>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</si>
  <si>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</si>
  <si>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</si>
  <si>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</si>
  <si>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</si>
  <si>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</si>
  <si>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</si>
  <si>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</si>
  <si>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</si>
  <si>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</si>
  <si>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</si>
  <si>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</si>
  <si>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</si>
  <si>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</si>
  <si>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</si>
  <si>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</si>
  <si>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</si>
  <si>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</si>
  <si>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</si>
  <si>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</si>
  <si>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</si>
  <si>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</si>
  <si>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</si>
  <si>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</si>
  <si>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</si>
  <si>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</si>
  <si>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</si>
  <si>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</si>
  <si>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</si>
  <si>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</si>
  <si>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</si>
  <si>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</si>
  <si>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</si>
  <si>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</si>
  <si>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</si>
  <si>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</si>
  <si>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</si>
  <si>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</si>
  <si>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</si>
  <si>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</si>
  <si>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</si>
  <si>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</si>
  <si>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</si>
  <si>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</si>
  <si>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</si>
  <si>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</si>
  <si>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</si>
  <si>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</si>
  <si>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</si>
  <si>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</si>
  <si>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</si>
  <si>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</si>
  <si>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</si>
  <si>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</si>
  <si>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</si>
  <si>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</si>
  <si>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</si>
  <si>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</si>
  <si>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</si>
  <si>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</si>
  <si>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</si>
  <si>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</si>
  <si>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</si>
  <si>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</si>
  <si>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</si>
  <si>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</si>
  <si>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</si>
  <si>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</si>
  <si>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</si>
  <si>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</si>
  <si>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</si>
  <si>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</si>
  <si>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</si>
  <si>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</si>
  <si>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</si>
  <si>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</si>
  <si>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</si>
  <si>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</si>
  <si>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</si>
  <si>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</si>
  <si>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</si>
  <si>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</si>
  <si>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</si>
  <si>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</si>
  <si>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</si>
  <si>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</si>
  <si>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</si>
  <si>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</si>
  <si>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</si>
  <si>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</si>
  <si>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</si>
  <si>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</si>
  <si>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</si>
  <si>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</si>
  <si>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</si>
  <si>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</si>
  <si>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</si>
  <si>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</si>
  <si>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</si>
  <si>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</si>
  <si>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</si>
  <si>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</si>
  <si>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</si>
  <si>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</si>
  <si>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</si>
  <si>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</si>
  <si>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</si>
  <si>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</si>
  <si>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</si>
  <si>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</si>
  <si>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</si>
  <si>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</si>
  <si>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</si>
  <si>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</si>
  <si>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</si>
  <si>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</si>
  <si>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</si>
  <si>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</si>
  <si>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</si>
  <si>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</si>
  <si>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</si>
  <si>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</si>
  <si>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</si>
  <si>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</si>
  <si>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</si>
  <si>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</si>
  <si>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</si>
  <si>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</si>
  <si>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</si>
  <si>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</si>
  <si>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</si>
  <si>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</si>
  <si>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</si>
  <si>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</si>
  <si>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</si>
  <si>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</si>
  <si>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</si>
  <si>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</si>
  <si>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</si>
  <si>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</si>
  <si>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</si>
  <si>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</si>
  <si>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</si>
  <si>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</si>
  <si>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</si>
  <si>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</si>
  <si>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</si>
  <si>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</si>
  <si>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</si>
  <si>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</si>
  <si>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</si>
  <si>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</si>
  <si>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</si>
  <si>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</si>
  <si>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</si>
  <si>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</si>
  <si>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</si>
  <si>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</si>
  <si>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</si>
  <si>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</si>
  <si>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</si>
  <si>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</si>
  <si>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</si>
  <si>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</si>
  <si>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</si>
  <si>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</si>
  <si>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</si>
  <si>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</si>
  <si>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</si>
  <si>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</si>
  <si>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</si>
  <si>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</si>
  <si>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</si>
  <si>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</si>
  <si>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</si>
  <si>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</si>
  <si>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</si>
  <si>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</si>
  <si>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</si>
  <si>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</si>
  <si>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</si>
  <si>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</si>
  <si>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</si>
  <si>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</si>
  <si>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</si>
  <si>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</si>
  <si>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</si>
  <si>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</si>
  <si>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</si>
  <si>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</si>
  <si>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</si>
  <si>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</si>
  <si>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</si>
  <si>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</si>
  <si>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</si>
  <si>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</si>
  <si>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</si>
  <si>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</si>
  <si>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</si>
  <si>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</si>
  <si>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</si>
  <si>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</si>
  <si>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</si>
  <si>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</si>
  <si>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</si>
  <si>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</si>
  <si>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</si>
  <si>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</si>
  <si>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</si>
  <si>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</si>
  <si>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</si>
  <si>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</si>
  <si>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</si>
  <si>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</si>
  <si>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</si>
  <si>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</si>
  <si>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</si>
  <si>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</si>
  <si>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</si>
  <si>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</si>
  <si>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</si>
  <si>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</si>
  <si>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</si>
  <si>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</si>
  <si>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</si>
  <si>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</si>
  <si>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</si>
  <si>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</si>
  <si>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</si>
  <si>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</si>
  <si>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</si>
  <si>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</si>
  <si>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</si>
  <si>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</si>
  <si>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</si>
  <si>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</si>
  <si>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</si>
  <si>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</si>
  <si>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</si>
  <si>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</si>
  <si>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</si>
  <si>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</si>
  <si>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</si>
  <si>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</si>
  <si>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</si>
  <si>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</si>
  <si>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</si>
  <si>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</si>
  <si>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</si>
  <si>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</si>
  <si>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</si>
  <si>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</si>
  <si>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</si>
  <si>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</si>
  <si>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</si>
  <si>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</si>
  <si>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</si>
  <si>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</si>
  <si>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</si>
  <si>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</si>
  <si>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</si>
  <si>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</si>
  <si>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</si>
  <si>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</si>
  <si>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</si>
  <si>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</si>
  <si>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</si>
  <si>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</si>
  <si>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</si>
  <si>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</si>
  <si>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</si>
  <si>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</si>
  <si>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</si>
  <si>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</si>
  <si>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</si>
  <si>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</si>
  <si>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</si>
  <si>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</si>
  <si>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</si>
  <si>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</si>
  <si>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</si>
  <si>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</si>
  <si>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</si>
  <si>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</si>
  <si>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</si>
  <si>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</si>
  <si>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</si>
  <si>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</si>
  <si>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</si>
  <si>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</si>
  <si>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</si>
  <si>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</si>
  <si>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</si>
  <si>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</si>
  <si>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</si>
  <si>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</si>
  <si>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</si>
  <si>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</si>
  <si>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</si>
  <si>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</si>
  <si>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</si>
  <si>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</si>
  <si>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</si>
  <si>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</si>
  <si>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</si>
  <si>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</si>
  <si>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</si>
  <si>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</si>
  <si>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</si>
  <si>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</si>
  <si>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</si>
  <si>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</si>
  <si>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</si>
  <si>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</si>
  <si>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</si>
  <si>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</si>
  <si>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</si>
  <si>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</si>
  <si>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</si>
  <si>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</si>
  <si>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</si>
  <si>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</si>
  <si>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</si>
  <si>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</si>
  <si>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</si>
  <si>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</si>
  <si>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</si>
  <si>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</si>
  <si>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</si>
  <si>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</si>
  <si>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</si>
  <si>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</si>
  <si>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</si>
  <si>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</si>
  <si>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</si>
  <si>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</si>
  <si>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</si>
  <si>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</si>
  <si>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</si>
  <si>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</si>
  <si>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</si>
  <si>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</si>
  <si>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</si>
  <si>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</si>
  <si>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</si>
  <si>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</si>
  <si>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</si>
  <si>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</si>
  <si>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</si>
  <si>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</si>
  <si>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</si>
  <si>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</si>
  <si>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</si>
  <si>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</si>
  <si>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</si>
  <si>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</si>
  <si>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</si>
  <si>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</si>
  <si>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</si>
  <si>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</si>
  <si>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</si>
  <si>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</si>
  <si>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</si>
  <si>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</si>
  <si>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</si>
  <si>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</si>
  <si>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</si>
  <si>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</si>
  <si>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</si>
  <si>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</si>
  <si>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</si>
  <si>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</si>
  <si>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</si>
  <si>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</si>
  <si>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</si>
  <si>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</si>
  <si>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</si>
  <si>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</si>
  <si>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</si>
  <si>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</si>
  <si>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</si>
  <si>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</si>
  <si>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</si>
  <si>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</si>
  <si>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</si>
  <si>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</si>
  <si>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</si>
  <si>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</si>
  <si>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</si>
  <si>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</si>
  <si>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</si>
  <si>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</si>
  <si>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</si>
  <si>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</si>
  <si>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</si>
  <si>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</si>
  <si>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</si>
  <si>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</si>
  <si>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</si>
  <si>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</si>
  <si>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</si>
  <si>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</si>
  <si>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</si>
  <si>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</si>
  <si>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</si>
  <si>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</si>
  <si>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</si>
  <si>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</si>
  <si>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</si>
  <si>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</si>
  <si>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</si>
  <si>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</si>
  <si>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</si>
  <si>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</si>
  <si>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</si>
  <si>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</si>
  <si>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</si>
  <si>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</si>
  <si>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</si>
  <si>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</si>
  <si>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</si>
  <si>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</si>
  <si>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</si>
  <si>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</si>
  <si>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</si>
  <si>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</si>
  <si>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</si>
  <si>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</si>
  <si>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</si>
  <si>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</si>
  <si>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</si>
  <si>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</si>
  <si>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</si>
  <si>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</si>
  <si>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</si>
  <si>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</si>
  <si>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</si>
  <si>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</si>
  <si>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</si>
  <si>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</si>
  <si>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</si>
  <si>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</si>
  <si>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</si>
  <si>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</si>
  <si>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</si>
  <si>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</si>
  <si>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</si>
  <si>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</si>
  <si>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</si>
  <si>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</si>
  <si>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</si>
  <si>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</si>
  <si>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</si>
  <si>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</si>
  <si>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</si>
  <si>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</si>
  <si>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</si>
  <si>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</si>
  <si>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</si>
  <si>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</si>
  <si>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</si>
  <si>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</si>
  <si>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</si>
  <si>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</si>
  <si>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</si>
  <si>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</si>
  <si>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</si>
  <si>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</si>
  <si>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</si>
  <si>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</si>
  <si>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</si>
  <si>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</si>
  <si>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</si>
  <si>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</si>
  <si>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</si>
  <si>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</si>
  <si>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</si>
  <si>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</si>
  <si>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</si>
  <si>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</si>
  <si>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</si>
  <si>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</si>
  <si>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</si>
  <si>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</si>
  <si>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</si>
  <si>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</si>
  <si>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</si>
  <si>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</si>
  <si>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</si>
  <si>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</si>
  <si>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</si>
  <si>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</si>
  <si>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</si>
  <si>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</si>
  <si>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</si>
  <si>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</si>
  <si>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</si>
  <si>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</si>
  <si>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</si>
  <si>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</si>
  <si>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</si>
  <si>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</si>
  <si>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</si>
  <si>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</si>
  <si>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</si>
  <si>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</si>
  <si>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</si>
  <si>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</si>
  <si>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</si>
  <si>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</si>
  <si>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</si>
  <si>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</si>
  <si>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</si>
  <si>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</si>
  <si>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</si>
  <si>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</si>
  <si>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</si>
  <si>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</si>
  <si>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</si>
  <si>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</si>
  <si>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</si>
  <si>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</si>
  <si>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</si>
  <si>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</si>
  <si>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</si>
  <si>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</si>
  <si>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</si>
  <si>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</si>
  <si>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</si>
  <si>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</si>
  <si>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</si>
  <si>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</si>
  <si>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</si>
  <si>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</si>
  <si>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</si>
  <si>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</si>
  <si>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</si>
  <si>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</si>
  <si>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</si>
  <si>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</si>
  <si>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</si>
  <si>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</si>
  <si>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</si>
  <si>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</si>
  <si>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</si>
  <si>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</si>
  <si>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</si>
  <si>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</si>
  <si>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</si>
  <si>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</si>
  <si>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</si>
  <si>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</si>
  <si>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</si>
  <si>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</si>
  <si>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</si>
  <si>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</si>
  <si>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</si>
  <si>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</si>
  <si>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</si>
  <si>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</si>
  <si>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</si>
  <si>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</si>
  <si>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</si>
  <si>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</si>
  <si>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</si>
  <si>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</si>
  <si>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</si>
  <si>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</si>
  <si>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</si>
  <si>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</si>
  <si>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</si>
  <si>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</si>
  <si>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</si>
  <si>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</si>
  <si>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</si>
  <si>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</si>
  <si>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</si>
  <si>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</si>
  <si>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</si>
  <si>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</si>
  <si>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</si>
  <si>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</si>
  <si>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</si>
  <si>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</si>
  <si>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</si>
  <si>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</si>
  <si>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</si>
  <si>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</si>
  <si>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</si>
  <si>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</si>
  <si>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</si>
  <si>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</si>
  <si>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</si>
  <si>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</si>
  <si>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</si>
  <si>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</si>
  <si>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</si>
  <si>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</si>
  <si>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</si>
  <si>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</si>
  <si>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</si>
  <si>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</si>
  <si>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</si>
  <si>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</si>
  <si>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</si>
  <si>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</si>
  <si>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</si>
  <si>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</si>
  <si>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</si>
  <si>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</si>
  <si>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</si>
  <si>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</si>
  <si>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</si>
  <si>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</si>
  <si>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</si>
  <si>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</si>
  <si>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</si>
  <si>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</si>
  <si>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</si>
  <si>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</si>
  <si>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</si>
  <si>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</si>
  <si>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</si>
  <si>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</si>
  <si>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</si>
  <si>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</si>
  <si>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</si>
  <si>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</si>
  <si>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</si>
  <si>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</si>
  <si>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</si>
  <si>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</si>
  <si>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</si>
  <si>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</si>
  <si>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</si>
  <si>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</si>
  <si>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</si>
  <si>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</si>
  <si>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</si>
  <si>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</si>
  <si>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</si>
  <si>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</si>
  <si>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</si>
  <si>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</si>
  <si>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</si>
  <si>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</si>
  <si>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</si>
  <si>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</si>
  <si>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</si>
  <si>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</si>
  <si>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</si>
  <si>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</si>
  <si>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</si>
  <si>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</si>
  <si>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</si>
  <si>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</si>
  <si>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</si>
  <si>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</si>
  <si>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</si>
  <si>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</si>
  <si>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</si>
  <si>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</si>
  <si>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</si>
  <si>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</si>
  <si>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</si>
  <si>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</si>
  <si>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</si>
  <si>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</si>
  <si>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</si>
  <si>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</si>
  <si>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</si>
  <si>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</si>
  <si>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</si>
  <si>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</si>
  <si>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</si>
  <si>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</si>
  <si>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</si>
  <si>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</si>
  <si>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</si>
  <si>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</si>
  <si>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</si>
  <si>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</si>
  <si>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</si>
  <si>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</si>
  <si>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</si>
  <si>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</si>
  <si>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</si>
  <si>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</si>
  <si>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</si>
  <si>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</si>
  <si>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</si>
  <si>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</si>
  <si>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</si>
  <si>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</si>
  <si>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</si>
  <si>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</si>
  <si>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</si>
  <si>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</si>
  <si>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</si>
  <si>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</si>
  <si>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</si>
  <si>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</si>
  <si>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</si>
  <si>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</si>
  <si>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</si>
  <si>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</si>
  <si>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</si>
  <si>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</si>
  <si>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</si>
  <si>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</si>
  <si>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</si>
  <si>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</si>
  <si>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</si>
  <si>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</si>
  <si>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</si>
  <si>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</si>
  <si>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</si>
  <si>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</si>
  <si>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</si>
  <si>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</si>
  <si>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</si>
  <si>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</si>
  <si>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</si>
  <si>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</si>
  <si>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</si>
  <si>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</si>
  <si>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</si>
  <si>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</si>
  <si>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</si>
  <si>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</si>
  <si>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</si>
  <si>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</si>
  <si>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</si>
  <si>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</si>
  <si>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</si>
  <si>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</si>
  <si>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</si>
  <si>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</si>
  <si>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</si>
  <si>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</si>
  <si>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</si>
  <si>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</si>
  <si>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</si>
  <si>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</si>
  <si>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</si>
  <si>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</si>
  <si>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</si>
  <si>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</si>
  <si>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</si>
  <si>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</si>
  <si>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</si>
  <si>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</si>
  <si>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</si>
  <si>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</si>
  <si>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</si>
  <si>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</si>
  <si>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</si>
  <si>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</si>
  <si>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</si>
  <si>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</si>
  <si>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</si>
  <si>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</si>
  <si>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</si>
  <si>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</si>
  <si>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</si>
  <si>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</si>
  <si>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</si>
  <si>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</si>
  <si>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</si>
  <si>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</si>
  <si>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</si>
  <si>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</si>
  <si>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</si>
  <si>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</si>
  <si>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</si>
  <si>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</si>
  <si>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</si>
  <si>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</si>
  <si>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</si>
  <si>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</si>
  <si>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</si>
  <si>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</si>
  <si>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</si>
  <si>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</si>
  <si>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</si>
  <si>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</si>
  <si>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</si>
  <si>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</si>
  <si>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</si>
  <si>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</si>
  <si>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</si>
  <si>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</si>
  <si>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</si>
  <si>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</si>
  <si>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</si>
  <si>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</si>
  <si>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</si>
  <si>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</si>
  <si>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</si>
  <si>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</si>
  <si>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</si>
  <si>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</si>
  <si>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</si>
  <si>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</si>
  <si>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</si>
  <si>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</si>
  <si>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</si>
  <si>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</si>
  <si>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</si>
  <si>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</si>
  <si>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</si>
  <si>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</si>
  <si>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</si>
  <si>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</si>
  <si>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</si>
  <si>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</si>
  <si>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</si>
  <si>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</si>
  <si>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</si>
  <si>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</si>
  <si>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</si>
  <si>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</si>
  <si>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</si>
  <si>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</si>
  <si>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</si>
  <si>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</si>
  <si>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</si>
  <si>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</si>
  <si>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</si>
  <si>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</si>
  <si>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</si>
  <si>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</si>
  <si>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</si>
  <si>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</si>
  <si>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</si>
  <si>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</si>
  <si>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</si>
  <si>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</si>
  <si>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</si>
  <si>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</si>
  <si>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</si>
  <si>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</si>
  <si>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</si>
  <si>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</si>
  <si>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</si>
  <si>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</si>
  <si>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</si>
  <si>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</si>
  <si>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</si>
  <si>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</si>
  <si>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</si>
  <si>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</si>
  <si>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</si>
  <si>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</si>
  <si>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</si>
  <si>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</si>
  <si>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</si>
  <si>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</si>
  <si>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</si>
  <si>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</si>
  <si>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</si>
  <si>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</si>
  <si>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</si>
  <si>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</si>
  <si>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</si>
  <si>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</si>
  <si>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</si>
  <si>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</si>
  <si>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</si>
  <si>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</si>
  <si>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</si>
  <si>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</si>
  <si>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</si>
  <si>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</si>
  <si>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</si>
  <si>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</si>
  <si>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</si>
  <si>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</si>
  <si>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</si>
  <si>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</si>
  <si>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</si>
  <si>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</si>
  <si>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</si>
  <si>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</si>
  <si>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</si>
  <si>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</si>
  <si>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</si>
  <si>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</si>
  <si>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</si>
  <si>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</si>
  <si>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</si>
  <si>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</si>
  <si>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</si>
  <si>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</si>
  <si>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</si>
  <si>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</si>
  <si>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</si>
  <si>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</si>
  <si>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</si>
  <si>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</si>
  <si>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</si>
  <si>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</si>
  <si>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</si>
  <si>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</si>
  <si>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</si>
  <si>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</si>
  <si>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</si>
  <si>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</si>
  <si>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</si>
  <si>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</si>
  <si>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</si>
  <si>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</si>
  <si>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</si>
  <si>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</si>
  <si>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</si>
  <si>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</si>
  <si>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</si>
  <si>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</si>
  <si>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</si>
  <si>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</si>
  <si>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</si>
  <si>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</si>
  <si>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</si>
  <si>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</si>
  <si>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</si>
  <si>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</si>
  <si>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</si>
  <si>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</si>
  <si>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</si>
  <si>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</si>
  <si>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</si>
  <si>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</si>
  <si>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</si>
  <si>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</si>
  <si>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</si>
  <si>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</si>
  <si>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</si>
  <si>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</si>
  <si>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</si>
  <si>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</si>
  <si>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</si>
  <si>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</si>
  <si>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</si>
  <si>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</si>
  <si>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</si>
  <si>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</si>
  <si>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</si>
  <si>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</si>
  <si>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</si>
  <si>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</si>
  <si>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</si>
  <si>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</si>
  <si>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</si>
  <si>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</si>
  <si>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</si>
  <si>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</si>
  <si>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</si>
  <si>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</si>
  <si>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</si>
  <si>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</si>
  <si>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</si>
  <si>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</si>
  <si>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</si>
  <si>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</si>
  <si>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</si>
  <si>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</si>
  <si>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</si>
  <si>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</si>
  <si>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</si>
  <si>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</si>
  <si>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</si>
  <si>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</si>
  <si>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</si>
  <si>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</si>
  <si>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</si>
  <si>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</si>
  <si>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</si>
  <si>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</si>
  <si>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</si>
  <si>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</si>
  <si>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</si>
  <si>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</si>
  <si>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</si>
  <si>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</si>
  <si>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</si>
  <si>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</si>
  <si>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</si>
  <si>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</si>
  <si>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</si>
  <si>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</si>
  <si>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</si>
  <si>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</si>
  <si>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</si>
  <si>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</si>
  <si>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</si>
  <si>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</si>
  <si>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</si>
  <si>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</si>
  <si>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</si>
  <si>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</si>
  <si>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</si>
  <si>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</si>
  <si>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</si>
  <si>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</si>
  <si>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</si>
  <si>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</si>
  <si>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</si>
  <si>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</si>
  <si>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</si>
  <si>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</si>
  <si>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</si>
  <si>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</si>
  <si>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</si>
  <si>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</si>
  <si>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</si>
  <si>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</si>
  <si>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</si>
  <si>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</si>
  <si>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</si>
  <si>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</si>
  <si>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</si>
  <si>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</si>
  <si>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</si>
  <si>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</si>
  <si>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</si>
  <si>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</si>
  <si>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</si>
  <si>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</si>
  <si>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</si>
  <si>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</si>
  <si>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</si>
  <si>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</si>
  <si>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</si>
  <si>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</si>
  <si>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</si>
  <si>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</si>
  <si>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</si>
  <si>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</si>
  <si>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</si>
  <si>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</si>
  <si>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</si>
  <si>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</si>
  <si>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</si>
  <si>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</si>
  <si>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</si>
  <si>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</si>
  <si>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</si>
  <si>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</si>
  <si>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</si>
  <si>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</si>
  <si>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</si>
  <si>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</si>
  <si>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</si>
  <si>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</si>
  <si>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</si>
  <si>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</si>
  <si>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</si>
  <si>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</si>
  <si>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</si>
  <si>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</si>
  <si>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</si>
  <si>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</si>
  <si>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</si>
  <si>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</si>
  <si>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</si>
  <si>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</si>
  <si>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</si>
  <si>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</si>
  <si>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</si>
  <si>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</si>
  <si>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</si>
  <si>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</si>
  <si>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</si>
  <si>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</si>
  <si>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</si>
  <si>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</si>
  <si>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</si>
  <si>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</si>
  <si>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</si>
  <si>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</si>
  <si>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</si>
  <si>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</si>
  <si>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</si>
  <si>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</si>
  <si>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</si>
  <si>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</si>
  <si>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</si>
  <si>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</si>
  <si>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</si>
  <si>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</si>
  <si>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</si>
  <si>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</si>
  <si>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</si>
  <si>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</si>
  <si>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</si>
  <si>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</si>
  <si>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</si>
  <si>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</si>
  <si>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</si>
  <si>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</si>
  <si>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</si>
  <si>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</si>
  <si>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</si>
  <si>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</si>
  <si>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</si>
  <si>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</si>
  <si>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</si>
  <si>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</si>
  <si>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</si>
  <si>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</si>
  <si>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</si>
  <si>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</si>
  <si>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</si>
  <si>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</si>
  <si>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</si>
  <si>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</si>
  <si>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</si>
  <si>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</si>
  <si>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</si>
  <si>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</si>
  <si>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</si>
  <si>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</si>
  <si>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</si>
  <si>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</si>
  <si>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</si>
  <si>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</si>
  <si>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</si>
  <si>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</si>
  <si>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</si>
  <si>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</si>
  <si>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</si>
  <si>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</si>
  <si>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</si>
  <si>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</si>
  <si>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</si>
  <si>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</si>
  <si>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</si>
  <si>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</si>
  <si>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</si>
  <si>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</si>
  <si>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</si>
  <si>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</si>
  <si>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</si>
  <si>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</si>
  <si>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</si>
  <si>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</si>
  <si>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</si>
  <si>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</si>
  <si>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</si>
  <si>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</si>
  <si>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</si>
  <si>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</si>
  <si>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</si>
  <si>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</si>
  <si>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</si>
  <si>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</si>
  <si>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</si>
  <si>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</si>
  <si>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</si>
  <si>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</si>
  <si>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</si>
  <si>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</si>
  <si>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</si>
  <si>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</si>
  <si>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</si>
  <si>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</si>
  <si>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</si>
  <si>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</si>
  <si>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</si>
  <si>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</si>
  <si>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</si>
  <si>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</si>
  <si>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</si>
  <si>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</si>
  <si>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</si>
  <si>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</si>
  <si>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</si>
  <si>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</si>
  <si>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</si>
  <si>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</si>
  <si>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</si>
  <si>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</si>
  <si>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</si>
  <si>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</si>
  <si>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</si>
  <si>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</si>
  <si>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</si>
  <si>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</si>
  <si>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</si>
  <si>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</si>
  <si>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</si>
  <si>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</si>
  <si>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</si>
  <si>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</si>
  <si>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</si>
  <si>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</si>
  <si>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</si>
  <si>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</si>
  <si>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</si>
  <si>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</si>
  <si>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</si>
  <si>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</si>
  <si>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</si>
  <si>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</si>
  <si>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</si>
  <si>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</si>
  <si>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</si>
  <si>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</si>
  <si>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</si>
  <si>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</si>
  <si>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</si>
  <si>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</si>
  <si>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</si>
  <si>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</si>
  <si>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</si>
  <si>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</si>
  <si>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</si>
  <si>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</si>
  <si>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</si>
  <si>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</si>
  <si>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</si>
  <si>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</si>
  <si>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</si>
  <si>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</si>
  <si>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</si>
  <si>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</si>
  <si>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</si>
  <si>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</si>
  <si>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</si>
  <si>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</si>
  <si>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</si>
  <si>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</si>
  <si>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</si>
  <si>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</si>
  <si>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</si>
  <si>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</si>
  <si>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</si>
  <si>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</si>
  <si>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</si>
  <si>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</si>
  <si>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</si>
  <si>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</si>
  <si>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</si>
  <si>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</si>
  <si>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</si>
  <si>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</si>
  <si>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</si>
  <si>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</si>
  <si>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</si>
  <si>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</si>
  <si>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</si>
  <si>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</si>
  <si>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</si>
  <si>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</si>
  <si>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</si>
  <si>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</si>
  <si>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</si>
  <si>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</si>
  <si>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</si>
  <si>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</si>
  <si>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</si>
  <si>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</si>
  <si>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</si>
  <si>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</si>
  <si>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</si>
  <si>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</si>
  <si>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</si>
  <si>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</si>
  <si>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</si>
  <si>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</si>
  <si>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</si>
  <si>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</si>
  <si>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</si>
  <si>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</si>
  <si>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</si>
  <si>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</si>
  <si>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</si>
  <si>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</si>
  <si>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</si>
  <si>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</si>
  <si>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</si>
  <si>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</si>
  <si>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</si>
  <si>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</si>
  <si>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</si>
  <si>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</si>
  <si>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</si>
  <si>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</si>
  <si>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</si>
  <si>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</si>
  <si>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</si>
  <si>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</si>
  <si>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</si>
  <si>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</si>
  <si>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</si>
  <si>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</si>
  <si>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</si>
  <si>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</si>
  <si>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</si>
  <si>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</si>
  <si>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</si>
  <si>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</si>
  <si>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</si>
  <si>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</si>
  <si>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</si>
  <si>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</si>
  <si>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</si>
  <si>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</si>
  <si>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</si>
  <si>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</si>
  <si>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</si>
  <si>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</si>
  <si>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</si>
  <si>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</si>
  <si>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</si>
  <si>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</si>
  <si>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</si>
  <si>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</si>
  <si>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</si>
  <si>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</si>
  <si>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</si>
  <si>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</si>
  <si>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</si>
  <si>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</si>
  <si>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</si>
  <si>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</si>
  <si>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</si>
  <si>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</si>
  <si>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</si>
  <si>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</si>
  <si>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</si>
  <si>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</si>
  <si>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</si>
  <si>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</si>
  <si>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</si>
  <si>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</si>
  <si>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</si>
  <si>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</si>
  <si>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</si>
  <si>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</si>
  <si>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</si>
  <si>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</si>
  <si>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</si>
  <si>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</si>
  <si>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</si>
  <si>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</si>
  <si>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</si>
  <si>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</si>
  <si>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</si>
  <si>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</si>
  <si>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</si>
  <si>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</si>
  <si>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</si>
  <si>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</si>
  <si>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</si>
  <si>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</si>
  <si>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</si>
  <si>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</si>
  <si>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</si>
  <si>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</si>
  <si>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</si>
  <si>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</si>
  <si>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</si>
  <si>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</si>
  <si>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</si>
  <si>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</si>
  <si>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</si>
  <si>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</si>
  <si>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</si>
  <si>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</si>
  <si>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</si>
  <si>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</si>
  <si>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</si>
  <si>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</si>
  <si>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</si>
  <si>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</si>
  <si>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</si>
  <si>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</si>
  <si>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</si>
  <si>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</si>
  <si>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</si>
  <si>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</si>
  <si>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</si>
  <si>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</si>
  <si>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</si>
  <si>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</si>
  <si>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</si>
  <si>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</si>
  <si>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</si>
  <si>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</si>
  <si>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</si>
  <si>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</si>
  <si>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</si>
  <si>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</si>
  <si>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</si>
  <si>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</si>
  <si>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</si>
  <si>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</si>
  <si>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</si>
  <si>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</si>
  <si>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</si>
  <si>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</si>
  <si>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</si>
  <si>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</si>
  <si>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</si>
  <si>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</si>
  <si>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</si>
  <si>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</si>
  <si>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</si>
  <si>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</si>
  <si>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</si>
  <si>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</si>
  <si>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</si>
  <si>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</si>
  <si>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</si>
  <si>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</si>
  <si>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</si>
  <si>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</si>
  <si>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</si>
  <si>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</si>
  <si>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</si>
  <si>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</si>
  <si>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</si>
  <si>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</si>
  <si>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</si>
  <si>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</si>
  <si>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</si>
  <si>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</si>
  <si>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</si>
  <si>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</si>
  <si>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</si>
  <si>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</si>
  <si>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</si>
  <si>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</si>
  <si>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</si>
  <si>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</si>
  <si>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</si>
  <si>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</si>
  <si>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</si>
  <si>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</si>
  <si>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</si>
  <si>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</si>
  <si>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</si>
  <si>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</si>
  <si>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</si>
  <si>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</si>
  <si>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</si>
  <si>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</si>
  <si>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</si>
  <si>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</si>
  <si>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</si>
  <si>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</si>
  <si>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</si>
  <si>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</si>
  <si>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</si>
  <si>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</si>
  <si>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</si>
  <si>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</si>
  <si>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</si>
  <si>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</si>
  <si>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</si>
  <si>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</si>
  <si>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</si>
  <si>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</si>
  <si>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</si>
  <si>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</si>
  <si>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</si>
  <si>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</si>
  <si>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</si>
  <si>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</si>
  <si>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</si>
  <si>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</si>
  <si>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</si>
  <si>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</si>
  <si>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</si>
  <si>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</si>
  <si>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</si>
  <si>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</si>
  <si>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</si>
  <si>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</si>
  <si>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</si>
  <si>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</si>
  <si>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</si>
  <si>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</si>
  <si>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</si>
  <si>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</si>
  <si>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</si>
  <si>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</si>
  <si>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</si>
  <si>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</si>
  <si>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</si>
  <si>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</si>
  <si>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</si>
  <si>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</si>
  <si>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</si>
  <si>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</si>
  <si>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</si>
  <si>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</si>
  <si>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</si>
  <si>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</si>
  <si>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</si>
  <si>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</si>
  <si>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</si>
  <si>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</si>
  <si>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</si>
  <si>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</si>
  <si>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</si>
  <si>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</si>
  <si>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</si>
  <si>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</si>
  <si>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</si>
  <si>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</si>
  <si>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</si>
  <si>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</si>
  <si>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</si>
  <si>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</si>
  <si>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</si>
  <si>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</si>
  <si>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</si>
  <si>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</si>
  <si>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</si>
  <si>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</si>
  <si>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</si>
  <si>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</si>
  <si>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</si>
  <si>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</si>
  <si>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</si>
  <si>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</si>
  <si>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</si>
  <si>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</si>
  <si>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</si>
  <si>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</si>
  <si>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</si>
  <si>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</si>
  <si>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</si>
  <si>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</si>
  <si>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</si>
  <si>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</si>
  <si>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</si>
  <si>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</si>
  <si>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</si>
  <si>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</si>
  <si>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</si>
  <si>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</si>
  <si>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</si>
  <si>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</si>
  <si>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</si>
  <si>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</si>
  <si>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</si>
  <si>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</si>
  <si>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</si>
  <si>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</si>
  <si>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</si>
  <si>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</si>
  <si>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</si>
  <si>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</si>
  <si>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</si>
  <si>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</si>
  <si>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</si>
  <si>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</si>
  <si>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</si>
  <si>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</si>
  <si>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</si>
  <si>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</si>
  <si>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</si>
  <si>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</si>
  <si>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</si>
  <si>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</si>
  <si>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</si>
  <si>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</si>
  <si>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</si>
  <si>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</si>
  <si>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</si>
  <si>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</si>
  <si>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</si>
  <si>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</si>
  <si>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</si>
  <si>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</si>
  <si>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</si>
  <si>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</si>
  <si>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</si>
  <si>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</si>
  <si>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</si>
  <si>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</si>
  <si>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</si>
  <si>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</si>
  <si>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</si>
  <si>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</si>
  <si>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</si>
  <si>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</si>
  <si>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</si>
  <si>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</si>
  <si>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</si>
  <si>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</si>
  <si>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</si>
  <si>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</si>
  <si>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</si>
  <si>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</si>
  <si>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</si>
  <si>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</si>
  <si>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</si>
  <si>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</si>
  <si>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</si>
  <si>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</si>
  <si>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</si>
  <si>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</si>
  <si>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</si>
  <si>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</si>
  <si>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</si>
  <si>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</si>
  <si>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</si>
  <si>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</si>
  <si>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</si>
  <si>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</si>
  <si>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</si>
  <si>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</si>
  <si>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</si>
  <si>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</si>
  <si>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</si>
  <si>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</si>
  <si>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</si>
  <si>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</si>
  <si>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</si>
  <si>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</si>
  <si>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</si>
  <si>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</si>
  <si>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</si>
  <si>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</si>
  <si>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</si>
  <si>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</si>
  <si>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</si>
  <si>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</si>
  <si>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</si>
  <si>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</si>
  <si>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</si>
  <si>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</si>
  <si>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</si>
  <si>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</si>
  <si>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</si>
  <si>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</si>
  <si>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</si>
  <si>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</si>
  <si>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</si>
  <si>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</si>
  <si>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</si>
  <si>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</si>
  <si>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</si>
  <si>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</si>
  <si>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</si>
  <si>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</si>
  <si>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</si>
  <si>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</si>
  <si>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</si>
  <si>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</si>
  <si>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</si>
  <si>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</si>
  <si>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</si>
  <si>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</si>
  <si>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</si>
  <si>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</si>
  <si>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</si>
  <si>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</si>
  <si>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</si>
  <si>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</si>
  <si>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</si>
  <si>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</si>
  <si>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</si>
  <si>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</si>
  <si>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</si>
  <si>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</si>
  <si>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</si>
  <si>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</si>
  <si>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</si>
  <si>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</si>
  <si>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</si>
  <si>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</si>
  <si>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</si>
  <si>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</si>
  <si>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</si>
  <si>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</si>
  <si>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</si>
  <si>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</si>
  <si>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</si>
  <si>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</si>
  <si>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</si>
  <si>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</si>
  <si>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</si>
  <si>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</si>
  <si>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</si>
  <si>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</si>
  <si>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</si>
  <si>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</si>
  <si>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</si>
  <si>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</si>
  <si>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</si>
  <si>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</si>
  <si>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</si>
  <si>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</si>
  <si>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</si>
  <si>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</si>
  <si>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</si>
  <si>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</si>
  <si>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</si>
  <si>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</si>
  <si>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</si>
  <si>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</si>
  <si>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</si>
  <si>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</si>
  <si>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</si>
  <si>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</si>
  <si>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</si>
  <si>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</si>
  <si>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</si>
  <si>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</si>
  <si>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</si>
  <si>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</si>
  <si>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</si>
  <si>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</si>
  <si>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</si>
  <si>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</si>
  <si>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</si>
  <si>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</si>
  <si>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</si>
  <si>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</si>
  <si>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</si>
  <si>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</si>
  <si>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</si>
  <si>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</si>
  <si>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</si>
  <si>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</si>
  <si>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</si>
  <si>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</si>
  <si>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</si>
  <si>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</si>
  <si>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</si>
  <si>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</si>
  <si>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</si>
  <si>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</si>
  <si>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</si>
  <si>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</si>
  <si>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</si>
  <si>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</si>
  <si>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</si>
  <si>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</si>
  <si>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</si>
  <si>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</si>
  <si>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</si>
  <si>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</si>
  <si>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</si>
  <si>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</si>
  <si>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</si>
  <si>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</si>
  <si>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</si>
  <si>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</si>
  <si>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</si>
  <si>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</si>
  <si>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</si>
  <si>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</si>
  <si>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</si>
  <si>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</si>
  <si>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</si>
  <si>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</si>
  <si>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</si>
  <si>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</si>
  <si>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</si>
  <si>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</si>
  <si>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</si>
  <si>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</si>
  <si>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</si>
  <si>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</si>
  <si>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</si>
  <si>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</si>
  <si>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</si>
  <si>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</si>
  <si>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</si>
  <si>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</si>
  <si>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</si>
  <si>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</si>
  <si>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</si>
  <si>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</si>
  <si>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</si>
  <si>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</si>
  <si>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</si>
  <si>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</si>
  <si>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</si>
  <si>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</si>
  <si>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</si>
  <si>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</si>
  <si>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</si>
  <si>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</si>
  <si>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</si>
  <si>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</si>
  <si>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</si>
  <si>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</si>
  <si>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</si>
  <si>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</si>
  <si>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</si>
  <si>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</si>
  <si>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</si>
  <si>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</si>
  <si>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</si>
  <si>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</si>
  <si>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</si>
  <si>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</si>
  <si>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</si>
  <si>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</si>
  <si>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</si>
  <si>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</si>
  <si>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</si>
  <si>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</si>
  <si>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</si>
  <si>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</si>
  <si>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</si>
  <si>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</si>
  <si>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</si>
  <si>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</si>
  <si>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</si>
  <si>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</si>
  <si>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</si>
  <si>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</si>
  <si>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</si>
  <si>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</si>
  <si>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</si>
  <si>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</si>
  <si>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</si>
  <si>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</si>
  <si>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</si>
  <si>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</si>
  <si>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</si>
  <si>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</si>
  <si>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</si>
  <si>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</si>
  <si>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</si>
  <si>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</si>
  <si>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</si>
  <si>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</si>
  <si>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</si>
  <si>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</si>
  <si>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</si>
  <si>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</si>
  <si>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</si>
  <si>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</si>
  <si>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</si>
  <si>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</si>
  <si>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</si>
  <si>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</si>
  <si>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</si>
  <si>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</si>
  <si>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</si>
  <si>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</si>
  <si>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</si>
  <si>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</si>
  <si>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</si>
  <si>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</si>
  <si>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</si>
  <si>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</si>
  <si>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</si>
  <si>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</si>
  <si>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</si>
  <si>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</si>
  <si>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</si>
  <si>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</si>
  <si>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</si>
  <si>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</si>
  <si>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</si>
  <si>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</si>
  <si>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</si>
  <si>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</si>
  <si>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</si>
  <si>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</si>
  <si>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</si>
  <si>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</si>
  <si>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</si>
  <si>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</si>
  <si>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</si>
  <si>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</si>
  <si>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</si>
  <si>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</si>
  <si>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</si>
  <si>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</si>
  <si>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</si>
  <si>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</si>
  <si>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</si>
  <si>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</si>
  <si>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</si>
  <si>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</si>
  <si>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</si>
  <si>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</si>
  <si>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</si>
  <si>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</si>
  <si>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</si>
  <si>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</si>
  <si>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</si>
  <si>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</si>
  <si>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</si>
  <si>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</si>
  <si>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</si>
  <si>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</si>
  <si>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</si>
  <si>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</si>
  <si>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</si>
  <si>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</si>
  <si>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</si>
  <si>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</si>
  <si>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</si>
  <si>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</si>
  <si>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</si>
  <si>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</si>
  <si>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</si>
  <si>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</si>
  <si>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</si>
  <si>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</si>
  <si>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</si>
  <si>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</si>
  <si>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</si>
  <si>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</si>
  <si>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</si>
  <si>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</si>
  <si>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</si>
  <si>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</si>
  <si>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</si>
  <si>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</si>
  <si>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</si>
  <si>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</si>
  <si>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</si>
  <si>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</si>
  <si>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</si>
  <si>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</si>
  <si>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</si>
  <si>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</si>
  <si>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</si>
  <si>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</si>
  <si>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</si>
  <si>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</si>
  <si>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</si>
  <si>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</si>
  <si>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</si>
  <si>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</si>
  <si>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</si>
  <si>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</si>
  <si>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</si>
  <si>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</si>
  <si>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</si>
  <si>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</si>
  <si>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</si>
  <si>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</si>
  <si>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</si>
  <si>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</si>
  <si>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</si>
  <si>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</si>
  <si>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</si>
  <si>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</si>
  <si>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</si>
  <si>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</si>
  <si>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</si>
  <si>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</si>
  <si>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</si>
  <si>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</si>
  <si>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</si>
  <si>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</si>
  <si>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</si>
  <si>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</si>
  <si>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</si>
  <si>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</si>
  <si>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</si>
  <si>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</si>
  <si>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</si>
  <si>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</si>
  <si>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</si>
  <si>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</si>
  <si>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</si>
  <si>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</si>
  <si>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</si>
  <si>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</si>
  <si>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</si>
  <si>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</si>
  <si>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</si>
  <si>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</si>
  <si>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</si>
  <si>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</si>
  <si>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</si>
  <si>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</si>
  <si>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</si>
  <si>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</si>
  <si>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</si>
  <si>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</si>
  <si>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</si>
  <si>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</si>
  <si>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</si>
  <si>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</si>
  <si>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</si>
  <si>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</si>
  <si>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</si>
  <si>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</si>
  <si>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</si>
  <si>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</si>
  <si>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</si>
  <si>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</si>
  <si>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</si>
  <si>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</si>
  <si>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</si>
  <si>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</si>
  <si>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</si>
  <si>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</si>
  <si>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</si>
  <si>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</si>
  <si>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</si>
  <si>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</si>
  <si>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</si>
  <si>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</si>
  <si>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</si>
  <si>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</si>
  <si>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</si>
  <si>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</si>
  <si>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</si>
  <si>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</si>
  <si>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</si>
  <si>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</si>
  <si>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</si>
  <si>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</si>
  <si>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</si>
  <si>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</si>
  <si>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</si>
  <si>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</si>
  <si>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</si>
  <si>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</si>
  <si>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</si>
  <si>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</si>
  <si>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</si>
  <si>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</si>
  <si>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</si>
  <si>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</si>
  <si>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</si>
  <si>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</si>
  <si>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</si>
  <si>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</si>
  <si>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</si>
  <si>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</si>
  <si>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</si>
  <si>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</si>
  <si>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</si>
  <si>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</si>
  <si>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</si>
  <si>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</si>
  <si>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</si>
  <si>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</si>
  <si>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</si>
  <si>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</si>
  <si>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</si>
  <si>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</si>
  <si>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</si>
  <si>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</si>
  <si>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</si>
  <si>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</si>
  <si>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</si>
  <si>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</si>
  <si>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</si>
  <si>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</si>
  <si>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</si>
  <si>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</si>
  <si>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</si>
  <si>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</si>
  <si>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</si>
  <si>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</si>
  <si>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</si>
  <si>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</si>
  <si>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</si>
  <si>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</si>
  <si>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</si>
  <si>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</si>
  <si>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</si>
  <si>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</si>
  <si>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</si>
  <si>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</si>
  <si>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</si>
  <si>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</si>
  <si>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</si>
  <si>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</si>
  <si>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</si>
  <si>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</si>
  <si>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</si>
  <si>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</si>
  <si>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</si>
  <si>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</si>
  <si>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</si>
  <si>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</si>
  <si>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</si>
  <si>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</si>
  <si>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</si>
  <si>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</si>
  <si>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</si>
  <si>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</si>
  <si>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</si>
  <si>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</si>
  <si>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</si>
  <si>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</si>
  <si>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</si>
  <si>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</si>
  <si>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</si>
  <si>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</si>
  <si>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</si>
  <si>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</si>
  <si>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</si>
  <si>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</si>
  <si>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</si>
  <si>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</si>
  <si>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</si>
  <si>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</si>
  <si>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</si>
  <si>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</si>
  <si>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</si>
  <si>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</si>
  <si>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</si>
  <si>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</si>
  <si>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</si>
  <si>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</si>
  <si>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</si>
  <si>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</si>
  <si>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</si>
  <si>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</si>
  <si>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</si>
  <si>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</si>
  <si>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</si>
  <si>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</si>
  <si>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</si>
  <si>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</si>
  <si>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</si>
  <si>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</si>
  <si>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</si>
  <si>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</si>
  <si>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</si>
  <si>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</si>
  <si>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</si>
  <si>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</si>
  <si>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</si>
  <si>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</si>
  <si>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</si>
  <si>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</si>
  <si>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</si>
  <si>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</si>
  <si>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</si>
  <si>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</si>
  <si>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</si>
  <si>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</si>
  <si>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</si>
  <si>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</si>
  <si>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</si>
  <si>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</si>
  <si>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</si>
  <si>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</si>
  <si>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</si>
  <si>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</si>
  <si>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</si>
  <si>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</si>
  <si>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</si>
  <si>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</si>
  <si>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</si>
  <si>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</si>
  <si>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</si>
  <si>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</si>
  <si>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</si>
  <si>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</si>
  <si>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</si>
  <si>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</si>
  <si>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</si>
  <si>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</si>
  <si>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</si>
  <si>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</si>
  <si>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</si>
  <si>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</si>
  <si>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</si>
  <si>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</si>
  <si>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</si>
  <si>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</si>
  <si>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</si>
  <si>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</si>
  <si>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</si>
  <si>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</si>
  <si>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</si>
  <si>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</si>
  <si>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</si>
  <si>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</si>
  <si>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</si>
  <si>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</si>
  <si>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</si>
  <si>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</si>
  <si>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</si>
  <si>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</si>
  <si>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</si>
  <si>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</si>
  <si>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</si>
  <si>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</si>
  <si>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</si>
  <si>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</si>
  <si>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</si>
  <si>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</si>
  <si>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</si>
  <si>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</si>
  <si>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</si>
  <si>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</si>
  <si>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</si>
  <si>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</si>
  <si>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</si>
  <si>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</si>
  <si>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</si>
  <si>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</si>
  <si>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</si>
  <si>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</si>
  <si>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</si>
  <si>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</si>
  <si>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</si>
  <si>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</si>
  <si>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</si>
  <si>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</si>
  <si>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</si>
  <si>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</si>
  <si>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</si>
  <si>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</si>
  <si>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</si>
  <si>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</si>
  <si>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</si>
  <si>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</si>
  <si>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</si>
  <si>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</si>
  <si>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</si>
  <si>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</si>
  <si>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</si>
  <si>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</si>
  <si>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</si>
  <si>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</si>
  <si>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</si>
  <si>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</si>
  <si>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</si>
  <si>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</si>
  <si>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</si>
  <si>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</si>
  <si>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</si>
  <si>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</si>
  <si>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</si>
  <si>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</si>
  <si>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</si>
  <si>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</si>
  <si>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</si>
  <si>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</si>
  <si>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</si>
  <si>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</si>
  <si>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</si>
  <si>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</si>
  <si>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</si>
  <si>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</si>
  <si>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</si>
  <si>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</si>
  <si>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</si>
  <si>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</si>
  <si>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</si>
  <si>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</si>
  <si>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</si>
  <si>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</si>
  <si>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</si>
  <si>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</si>
  <si>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</si>
  <si>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</si>
  <si>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</si>
  <si>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</si>
  <si>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</si>
  <si>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</si>
  <si>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</si>
  <si>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</si>
  <si>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</si>
  <si>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</si>
  <si>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</si>
  <si>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</si>
  <si>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</si>
  <si>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</si>
  <si>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</si>
  <si>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</si>
  <si>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</si>
  <si>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</si>
  <si>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</si>
  <si>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</si>
  <si>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</si>
  <si>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</si>
  <si>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</si>
  <si>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</si>
  <si>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</si>
  <si>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</si>
  <si>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</si>
  <si>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</si>
  <si>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</si>
  <si>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</si>
  <si>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</si>
  <si>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</si>
  <si>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</si>
  <si>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</si>
  <si>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</si>
  <si>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</si>
  <si>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</si>
  <si>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</si>
  <si>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</si>
  <si>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</si>
  <si>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</si>
  <si>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</si>
  <si>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</si>
  <si>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</si>
  <si>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</si>
  <si>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</si>
  <si>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</si>
  <si>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</si>
  <si>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</si>
  <si>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</si>
  <si>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</si>
  <si>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</si>
  <si>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</si>
  <si>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</si>
  <si>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</si>
  <si>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</si>
  <si>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</si>
  <si>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</si>
  <si>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</si>
  <si>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</si>
  <si>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</si>
  <si>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</si>
  <si>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</si>
  <si>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</si>
  <si>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</si>
  <si>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</si>
  <si>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</si>
  <si>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</si>
  <si>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</si>
  <si>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</si>
  <si>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</si>
  <si>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</si>
  <si>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</si>
  <si>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</si>
  <si>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</si>
  <si>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</si>
  <si>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</si>
  <si>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</si>
  <si>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</si>
  <si>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</si>
  <si>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</si>
  <si>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</si>
  <si>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</si>
  <si>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</si>
  <si>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</si>
  <si>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</si>
  <si>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</si>
  <si>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</si>
  <si>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</si>
  <si>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</si>
  <si>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</si>
  <si>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</si>
  <si>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</si>
  <si>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</si>
  <si>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</si>
  <si>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</si>
  <si>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</si>
  <si>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</si>
  <si>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</si>
  <si>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</si>
  <si>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</si>
  <si>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</si>
  <si>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</si>
  <si>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</si>
  <si>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</si>
  <si>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</si>
  <si>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</si>
  <si>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</si>
  <si>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</si>
  <si>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</si>
  <si>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</si>
  <si>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</si>
  <si>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</si>
  <si>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</si>
  <si>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</si>
  <si>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</si>
  <si>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</si>
  <si>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</si>
  <si>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</si>
  <si>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</si>
  <si>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</si>
  <si>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</si>
  <si>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</si>
  <si>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</si>
  <si>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</si>
  <si>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</si>
  <si>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</si>
  <si>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</si>
  <si>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</si>
  <si>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</si>
  <si>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</si>
  <si>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</si>
  <si>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</si>
  <si>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</si>
  <si>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</si>
  <si>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</si>
  <si>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</si>
  <si>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</si>
  <si>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</si>
  <si>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</si>
  <si>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</si>
  <si>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</si>
  <si>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</si>
  <si>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</si>
  <si>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</si>
  <si>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</si>
  <si>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</si>
  <si>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</si>
  <si>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</si>
  <si>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</si>
  <si>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</si>
  <si>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</si>
  <si>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</si>
  <si>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</si>
  <si>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</si>
  <si>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</si>
  <si>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</si>
  <si>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</si>
  <si>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</si>
  <si>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</si>
  <si>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</si>
  <si>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</si>
  <si>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</si>
  <si>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</si>
  <si>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</si>
  <si>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</si>
  <si>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</si>
  <si>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</si>
  <si>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</si>
  <si>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</si>
  <si>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</si>
  <si>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</si>
  <si>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</si>
  <si>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</si>
  <si>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</si>
  <si>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</si>
  <si>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</si>
  <si>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</si>
  <si>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</si>
  <si>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</si>
  <si>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</si>
  <si>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</si>
  <si>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</si>
  <si>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</si>
  <si>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</si>
  <si>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</si>
  <si>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</si>
  <si>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</si>
  <si>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</si>
  <si>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</si>
  <si>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</si>
  <si>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</si>
  <si>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</si>
  <si>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</si>
  <si>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</si>
  <si>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</si>
  <si>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</si>
  <si>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</si>
  <si>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</si>
  <si>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</si>
  <si>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</si>
  <si>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</si>
  <si>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</si>
  <si>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</si>
  <si>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</si>
  <si>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</si>
  <si>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</si>
  <si>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</si>
  <si>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</si>
  <si>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</si>
  <si>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</si>
  <si>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</si>
  <si>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</si>
  <si>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</si>
  <si>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</si>
  <si>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</si>
  <si>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</si>
  <si>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</si>
  <si>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</si>
  <si>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</si>
  <si>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</si>
  <si>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</si>
  <si>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</si>
  <si>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</si>
  <si>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</si>
  <si>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</si>
  <si>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</si>
  <si>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</si>
  <si>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</si>
  <si>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</si>
  <si>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</si>
  <si>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</si>
  <si>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</si>
  <si>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</si>
  <si>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</si>
  <si>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</si>
  <si>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</si>
  <si>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</si>
  <si>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</si>
  <si>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</si>
  <si>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</si>
  <si>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</si>
  <si>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</si>
  <si>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</si>
  <si>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</si>
  <si>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</si>
  <si>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</si>
  <si>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</si>
  <si>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</si>
  <si>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</si>
  <si>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</si>
  <si>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</si>
  <si>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</si>
  <si>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</si>
  <si>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</si>
  <si>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</si>
  <si>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</si>
  <si>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</si>
  <si>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</si>
  <si>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</si>
  <si>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</si>
  <si>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</si>
  <si>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</si>
  <si>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</si>
  <si>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</si>
  <si>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</si>
  <si>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</si>
  <si>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</si>
  <si>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</si>
  <si>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</si>
  <si>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</si>
  <si>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</si>
  <si>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</si>
  <si>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</si>
  <si>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</si>
  <si>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</si>
  <si>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</si>
  <si>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</si>
  <si>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</si>
  <si>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</si>
  <si>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</si>
  <si>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</si>
  <si>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</si>
  <si>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</si>
  <si>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</si>
  <si>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</si>
  <si>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</si>
  <si>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</si>
  <si>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</si>
  <si>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</si>
  <si>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</si>
  <si>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</si>
  <si>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</si>
  <si>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</si>
  <si>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</si>
  <si>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</si>
  <si>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</si>
  <si>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</si>
  <si>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</si>
  <si>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</si>
  <si>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</si>
  <si>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</si>
  <si>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</si>
  <si>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</si>
  <si>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</si>
  <si>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</si>
  <si>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</si>
  <si>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</si>
  <si>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</si>
  <si>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</si>
  <si>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</si>
  <si>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</si>
  <si>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</si>
  <si>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</si>
  <si>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</si>
  <si>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</si>
  <si>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</si>
  <si>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</si>
  <si>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</si>
  <si>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</si>
  <si>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</si>
  <si>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</si>
  <si>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</si>
  <si>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</si>
  <si>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</si>
  <si>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</si>
  <si>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</si>
  <si>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</si>
  <si>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</si>
  <si>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</si>
  <si>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</si>
  <si>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</si>
  <si>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</si>
  <si>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</si>
  <si>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</si>
  <si>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</si>
  <si>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</si>
  <si>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</si>
  <si>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</si>
  <si>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</si>
  <si>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</si>
  <si>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</si>
  <si>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</si>
  <si>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</si>
  <si>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</si>
  <si>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</si>
  <si>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</si>
  <si>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</si>
  <si>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</si>
  <si>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</si>
  <si>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</si>
  <si>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</si>
  <si>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</si>
  <si>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</si>
  <si>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</si>
  <si>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</si>
  <si>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</si>
  <si>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</si>
  <si>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</si>
  <si>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</si>
  <si>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</si>
  <si>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</si>
  <si>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</si>
  <si>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</si>
  <si>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</si>
  <si>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</si>
  <si>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</si>
  <si>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</si>
  <si>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</si>
  <si>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</si>
  <si>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</si>
  <si>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</si>
  <si>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</si>
  <si>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</si>
  <si>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</si>
  <si>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</si>
  <si>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</si>
  <si>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</si>
  <si>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</si>
  <si>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</si>
  <si>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</si>
  <si>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</si>
  <si>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</si>
  <si>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</si>
  <si>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</si>
  <si>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</si>
  <si>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</si>
  <si>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</si>
  <si>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</si>
  <si>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</si>
  <si>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</si>
  <si>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</si>
  <si>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</si>
  <si>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</si>
  <si>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</si>
  <si>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</si>
  <si>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</si>
  <si>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</si>
  <si>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</si>
  <si>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</si>
  <si>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</si>
  <si>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</si>
  <si>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</si>
  <si>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</si>
  <si>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</si>
  <si>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</si>
  <si>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</si>
  <si>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</si>
  <si>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</si>
  <si>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</si>
  <si>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</si>
  <si>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</si>
  <si>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</si>
  <si>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</si>
  <si>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</si>
  <si>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</si>
  <si>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</si>
  <si>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</si>
  <si>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</si>
  <si>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</si>
  <si>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</si>
  <si>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</si>
  <si>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</si>
  <si>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</si>
  <si>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</si>
  <si>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</si>
  <si>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</si>
  <si>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</si>
  <si>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</si>
  <si>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</si>
  <si>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</si>
  <si>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</si>
  <si>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</si>
  <si>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</si>
  <si>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</si>
  <si>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</si>
  <si>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</si>
  <si>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</si>
  <si>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</si>
  <si>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</si>
  <si>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</si>
  <si>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</si>
  <si>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</si>
  <si>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</si>
  <si>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</si>
  <si>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</si>
  <si>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</si>
  <si>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</si>
  <si>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</si>
  <si>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</si>
  <si>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</si>
  <si>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</si>
  <si>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</si>
  <si>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</si>
  <si>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</si>
  <si>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</si>
  <si>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</si>
  <si>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</si>
  <si>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</si>
  <si>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</si>
  <si>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</si>
  <si>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</si>
  <si>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</si>
  <si>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</si>
  <si>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</si>
  <si>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</si>
  <si>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</si>
  <si>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</si>
  <si>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</si>
  <si>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</si>
  <si>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</si>
  <si>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</si>
  <si>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</si>
  <si>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</si>
  <si>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</si>
  <si>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</si>
  <si>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</si>
  <si>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</si>
  <si>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</si>
  <si>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</si>
  <si>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</si>
  <si>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</si>
  <si>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</si>
  <si>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</si>
  <si>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</si>
  <si>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</si>
  <si>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</si>
  <si>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</si>
  <si>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</si>
  <si>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</si>
  <si>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</si>
  <si>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</si>
  <si>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</si>
  <si>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</si>
  <si>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</si>
  <si>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</si>
  <si>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</si>
  <si>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</si>
  <si>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</si>
  <si>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</si>
  <si>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</si>
  <si>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</si>
  <si>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</si>
  <si>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</si>
  <si>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</si>
  <si>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</si>
  <si>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</si>
  <si>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</si>
  <si>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</si>
  <si>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</si>
  <si>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</si>
  <si>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</si>
  <si>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</si>
  <si>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</si>
  <si>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</si>
  <si>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</si>
  <si>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</si>
  <si>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</si>
  <si>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</si>
  <si>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</si>
  <si>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</si>
  <si>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</si>
  <si>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</si>
  <si>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</si>
  <si>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</si>
  <si>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</si>
  <si>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</si>
  <si>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</si>
  <si>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</si>
  <si>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</si>
  <si>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</si>
  <si>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</si>
  <si>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</si>
  <si>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</si>
  <si>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</si>
  <si>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</si>
  <si>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</si>
  <si>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</si>
  <si>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</si>
  <si>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</si>
  <si>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</si>
  <si>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</si>
  <si>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</si>
  <si>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</si>
  <si>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</si>
  <si>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</si>
  <si>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</si>
  <si>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</si>
  <si>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</si>
  <si>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</si>
  <si>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</si>
  <si>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</si>
  <si>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</si>
  <si>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</si>
  <si>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</si>
  <si>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</si>
  <si>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</si>
  <si>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</si>
  <si>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</si>
  <si>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</si>
  <si>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</si>
  <si>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</si>
  <si>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</si>
  <si>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</si>
  <si>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</si>
  <si>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</si>
  <si>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</si>
  <si>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</si>
  <si>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</si>
  <si>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</si>
  <si>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</si>
  <si>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</si>
  <si>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</si>
  <si>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</si>
  <si>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</si>
  <si>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</si>
  <si>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</si>
  <si>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</si>
  <si>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</si>
  <si>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</si>
  <si>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</si>
  <si>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</si>
  <si>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</si>
  <si>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</si>
  <si>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</si>
  <si>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</si>
  <si>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</si>
  <si>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</si>
  <si>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</si>
  <si>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</si>
  <si>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</si>
  <si>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</si>
  <si>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</si>
  <si>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</si>
  <si>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</si>
  <si>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</si>
  <si>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</si>
  <si>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</si>
  <si>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</si>
  <si>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</si>
  <si>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</si>
  <si>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</si>
  <si>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</si>
  <si>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</si>
  <si>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</si>
  <si>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</si>
  <si>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</si>
  <si>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</si>
  <si>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</si>
  <si>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</si>
  <si>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</si>
  <si>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</si>
  <si>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</si>
  <si>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</si>
  <si>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</si>
  <si>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</si>
  <si>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</si>
  <si>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</si>
  <si>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</si>
  <si>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</si>
  <si>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</si>
  <si>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</si>
  <si>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</si>
  <si>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</si>
  <si>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</si>
  <si>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</si>
  <si>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</si>
  <si>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</si>
  <si>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</si>
  <si>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</si>
  <si>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</si>
  <si>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</si>
  <si>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</si>
  <si>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</si>
  <si>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</si>
  <si>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</si>
  <si>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</si>
  <si>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</si>
  <si>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</si>
  <si>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</si>
  <si>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</si>
  <si>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</si>
  <si>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</si>
  <si>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</si>
  <si>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</si>
  <si>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</si>
  <si>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</si>
  <si>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</si>
  <si>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</si>
  <si>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</si>
  <si>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</si>
  <si>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</si>
  <si>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</si>
  <si>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</si>
  <si>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</si>
  <si>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</si>
  <si>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</si>
  <si>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</si>
  <si>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</si>
  <si>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</si>
  <si>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</si>
  <si>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</si>
  <si>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</si>
  <si>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</si>
  <si>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</si>
  <si>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</si>
  <si>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</si>
  <si>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</si>
  <si>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</si>
  <si>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</si>
  <si>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</si>
  <si>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</si>
  <si>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</si>
  <si>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</si>
  <si>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</si>
  <si>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</si>
  <si>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</si>
  <si>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</si>
  <si>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</si>
  <si>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</si>
  <si>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</si>
  <si>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</si>
  <si>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</si>
  <si>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</si>
  <si>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</si>
  <si>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</si>
  <si>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</si>
  <si>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</si>
  <si>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</si>
  <si>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</si>
  <si>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</si>
  <si>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</si>
  <si>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</si>
  <si>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</si>
  <si>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</si>
  <si>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</si>
  <si>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</si>
  <si>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</si>
  <si>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</si>
  <si>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</si>
  <si>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</si>
  <si>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</si>
  <si>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</si>
  <si>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</si>
  <si>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</si>
  <si>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</si>
  <si>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</si>
  <si>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</si>
  <si>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</si>
  <si>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</si>
  <si>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</si>
  <si>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</si>
  <si>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</si>
  <si>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</si>
  <si>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</si>
  <si>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</si>
  <si>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</si>
  <si>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</si>
  <si>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</si>
  <si>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</si>
  <si>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</si>
  <si>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</si>
  <si>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</si>
  <si>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</si>
  <si>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</si>
  <si>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</si>
  <si>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</si>
  <si>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</si>
  <si>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</si>
  <si>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</si>
  <si>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</si>
  <si>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</si>
  <si>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</si>
  <si>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</si>
  <si>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</si>
  <si>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</si>
  <si>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</si>
  <si>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</si>
  <si>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</si>
  <si>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</si>
  <si>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</si>
  <si>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</si>
  <si>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</si>
  <si>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</si>
  <si>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</si>
  <si>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</si>
  <si>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</si>
  <si>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</si>
  <si>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</si>
  <si>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</si>
  <si>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</si>
  <si>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</si>
  <si>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</si>
  <si>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</si>
  <si>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</si>
  <si>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</si>
  <si>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</si>
  <si>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</si>
  <si>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</si>
  <si>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</si>
  <si>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</si>
  <si>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</si>
  <si>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</si>
  <si>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</si>
  <si>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</si>
  <si>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</si>
  <si>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</si>
  <si>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</si>
  <si>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</si>
  <si>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</si>
  <si>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</si>
  <si>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</si>
  <si>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</si>
  <si>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</si>
  <si>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</si>
  <si>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</si>
  <si>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</si>
  <si>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</si>
  <si>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</si>
  <si>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</si>
  <si>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</si>
  <si>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</si>
  <si>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</si>
  <si>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</si>
  <si>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</si>
  <si>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</si>
  <si>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</si>
  <si>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</si>
  <si>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</si>
  <si>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</si>
  <si>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</si>
  <si>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</si>
  <si>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</si>
  <si>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</si>
  <si>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</si>
  <si>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</si>
  <si>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</si>
  <si>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</si>
  <si>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</si>
  <si>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</si>
  <si>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</si>
  <si>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</si>
  <si>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</si>
  <si>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</si>
  <si>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</si>
  <si>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</si>
  <si>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</si>
  <si>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</si>
  <si>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</si>
  <si>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</si>
  <si>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</si>
  <si>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</si>
  <si>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</si>
  <si>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</si>
  <si>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</si>
  <si>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</si>
  <si>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</si>
  <si>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</si>
  <si>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</si>
  <si>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</si>
  <si>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</si>
  <si>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</si>
  <si>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</si>
  <si>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</si>
  <si>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</si>
  <si>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</si>
  <si>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</si>
  <si>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</si>
  <si>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</si>
  <si>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</si>
  <si>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</si>
  <si>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</si>
  <si>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</si>
  <si>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</si>
  <si>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</si>
  <si>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</si>
  <si>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</si>
  <si>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</si>
  <si>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</si>
  <si>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</si>
  <si>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</si>
  <si>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</si>
  <si>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</si>
  <si>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</si>
  <si>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</si>
  <si>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</si>
  <si>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</si>
  <si>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</si>
  <si>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</si>
  <si>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</si>
  <si>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</si>
  <si>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</si>
  <si>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</si>
  <si>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</si>
  <si>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</si>
  <si>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</si>
  <si>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</si>
  <si>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</si>
  <si>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</si>
  <si>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</si>
  <si>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</si>
  <si>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</si>
  <si>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</si>
  <si>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</si>
  <si>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</si>
  <si>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</si>
  <si>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</si>
  <si>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</si>
  <si>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</si>
  <si>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</si>
  <si>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</si>
  <si>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</si>
  <si>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</si>
  <si>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</si>
  <si>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</si>
  <si>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</si>
  <si>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</si>
  <si>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</si>
  <si>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</si>
  <si>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</si>
  <si>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</si>
  <si>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</si>
  <si>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</si>
  <si>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</si>
  <si>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</si>
  <si>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</si>
  <si>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</si>
  <si>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</si>
  <si>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</si>
  <si>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</si>
  <si>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</si>
  <si>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</si>
  <si>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</si>
  <si>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</si>
  <si>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</si>
  <si>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</si>
  <si>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</si>
  <si>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</si>
  <si>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</si>
  <si>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</si>
  <si>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</si>
  <si>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</si>
  <si>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</si>
  <si>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</si>
  <si>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</si>
  <si>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</si>
  <si>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</si>
  <si>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</si>
  <si>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</si>
  <si>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</si>
  <si>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</si>
  <si>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</si>
  <si>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</si>
  <si>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</si>
  <si>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</si>
  <si>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</si>
  <si>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</si>
  <si>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</si>
  <si>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</si>
  <si>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</si>
  <si>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</si>
  <si>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</si>
  <si>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</si>
  <si>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</si>
  <si>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</si>
  <si>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</si>
  <si>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</si>
  <si>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</si>
  <si>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</si>
  <si>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</si>
  <si>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</si>
  <si>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</si>
  <si>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</si>
  <si>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</si>
  <si>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</si>
  <si>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</si>
  <si>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</si>
  <si>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</si>
  <si>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</si>
  <si>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</si>
  <si>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</si>
  <si>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</si>
  <si>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</si>
  <si>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</si>
  <si>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</si>
  <si>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</si>
  <si>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</si>
  <si>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</si>
  <si>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</si>
  <si>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</si>
  <si>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</si>
  <si>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</si>
  <si>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</si>
  <si>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</si>
  <si>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</si>
  <si>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</si>
  <si>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</si>
  <si>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</si>
  <si>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</si>
  <si>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</si>
  <si>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</si>
  <si>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</si>
  <si>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</si>
  <si>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</si>
  <si>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</si>
  <si>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</si>
  <si>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</si>
  <si>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</si>
  <si>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</si>
  <si>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</si>
  <si>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</si>
  <si>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</si>
  <si>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</si>
  <si>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</si>
  <si>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</si>
  <si>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</si>
  <si>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</si>
  <si>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</si>
  <si>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</si>
  <si>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</si>
  <si>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</si>
  <si>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</si>
  <si>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</si>
  <si>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</si>
  <si>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</si>
  <si>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</si>
  <si>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</si>
  <si>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</si>
  <si>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</si>
  <si>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</si>
  <si>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</si>
  <si>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</si>
  <si>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</si>
  <si>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</si>
  <si>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</si>
  <si>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</si>
  <si>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</si>
  <si>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</si>
  <si>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</si>
  <si>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</si>
  <si>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</si>
  <si>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</si>
  <si>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</si>
  <si>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</si>
  <si>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</si>
  <si>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</si>
  <si>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</si>
  <si>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</si>
  <si>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</si>
  <si>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</si>
  <si>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</si>
  <si>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</si>
  <si>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</si>
  <si>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</si>
  <si>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</si>
  <si>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</si>
  <si>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</si>
  <si>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</si>
  <si>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</si>
  <si>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</si>
  <si>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</si>
  <si>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</si>
  <si>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</si>
  <si>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</si>
  <si>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</si>
  <si>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</si>
  <si>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</si>
  <si>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</si>
  <si>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</si>
  <si>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</si>
  <si>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</si>
  <si>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</si>
  <si>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</si>
  <si>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</si>
  <si>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</si>
  <si>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</si>
  <si>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</si>
  <si>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</si>
  <si>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</si>
  <si>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</si>
  <si>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</si>
  <si>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</si>
  <si>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</si>
  <si>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</si>
  <si>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</si>
  <si>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</si>
  <si>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</si>
  <si>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</si>
  <si>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</si>
  <si>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</si>
  <si>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</si>
  <si>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</si>
  <si>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</si>
  <si>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</si>
  <si>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</si>
  <si>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</si>
  <si>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</si>
  <si>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</si>
  <si>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</si>
  <si>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</si>
  <si>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</si>
  <si>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</si>
  <si>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</si>
  <si>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</si>
  <si>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</si>
  <si>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</si>
  <si>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</si>
  <si>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</si>
  <si>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</si>
  <si>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</si>
  <si>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</si>
  <si>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</si>
  <si>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</si>
  <si>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</si>
  <si>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</si>
  <si>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</si>
  <si>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</si>
  <si>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</si>
  <si>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</si>
  <si>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</si>
  <si>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</si>
  <si>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</si>
  <si>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</si>
  <si>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</si>
  <si>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</si>
  <si>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</si>
  <si>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</si>
  <si>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</si>
  <si>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</si>
  <si>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</si>
  <si>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</si>
  <si>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</si>
  <si>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</si>
  <si>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</si>
  <si>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</si>
  <si>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</si>
  <si>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</si>
  <si>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</si>
  <si>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</si>
  <si>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</si>
  <si>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</si>
  <si>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</si>
  <si>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</si>
  <si>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</si>
  <si>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</si>
  <si>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</si>
  <si>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</si>
  <si>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</si>
  <si>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</si>
  <si>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</si>
  <si>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</si>
  <si>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</si>
  <si>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</si>
  <si>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</si>
  <si>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</si>
  <si>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</si>
  <si>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</si>
  <si>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</si>
  <si>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</si>
  <si>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</si>
  <si>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</si>
  <si>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</si>
  <si>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</si>
  <si>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</si>
  <si>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</si>
  <si>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</si>
  <si>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</si>
  <si>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</si>
  <si>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</si>
  <si>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</si>
  <si>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</si>
  <si>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</si>
  <si>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</si>
  <si>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</si>
  <si>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</si>
  <si>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</si>
  <si>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</si>
  <si>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</si>
  <si>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</si>
  <si>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</si>
  <si>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</si>
  <si>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</si>
  <si>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</si>
  <si>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</si>
  <si>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</si>
  <si>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</si>
  <si>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</si>
  <si>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</si>
  <si>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</si>
  <si>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</si>
  <si>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</si>
  <si>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</si>
  <si>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</si>
  <si>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</si>
  <si>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</si>
  <si>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</si>
  <si>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</si>
  <si>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</si>
  <si>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</si>
  <si>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</si>
  <si>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</si>
  <si>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</si>
  <si>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</si>
  <si>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</si>
  <si>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</si>
  <si>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</si>
  <si>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</si>
  <si>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</si>
  <si>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</si>
  <si>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</si>
  <si>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</si>
  <si>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</si>
  <si>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</si>
  <si>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</si>
  <si>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</si>
  <si>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</si>
  <si>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</si>
  <si>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</si>
  <si>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</si>
  <si>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</si>
  <si>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</si>
  <si>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</si>
  <si>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</si>
  <si>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</si>
  <si>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</si>
  <si>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</si>
  <si>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</si>
  <si>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</si>
  <si>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</si>
  <si>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</si>
  <si>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</si>
  <si>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</si>
  <si>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</si>
  <si>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</si>
  <si>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</si>
  <si>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</si>
  <si>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</si>
  <si>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</si>
  <si>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</si>
  <si>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</si>
  <si>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</si>
  <si>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</si>
  <si>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</si>
  <si>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</si>
  <si>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</si>
  <si>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</si>
  <si>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</si>
  <si>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</si>
  <si>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</si>
  <si>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</si>
  <si>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</si>
  <si>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</si>
  <si>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</si>
  <si>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</si>
  <si>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</si>
  <si>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</si>
  <si>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</si>
  <si>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</si>
  <si>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</si>
  <si>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</si>
  <si>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</si>
  <si>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</si>
  <si>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</si>
  <si>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</si>
  <si>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</si>
  <si>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</si>
  <si>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</si>
  <si>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</si>
  <si>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</si>
  <si>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</si>
  <si>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</si>
  <si>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</si>
  <si>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</si>
  <si>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</si>
  <si>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</si>
  <si>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</si>
  <si>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</si>
  <si>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</si>
  <si>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</si>
  <si>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</si>
  <si>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</si>
  <si>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</si>
  <si>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</si>
  <si>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</si>
  <si>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</si>
  <si>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</si>
  <si>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</si>
  <si>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</si>
  <si>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</si>
  <si>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</si>
  <si>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</si>
  <si>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</si>
  <si>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</si>
  <si>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</si>
  <si>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</si>
  <si>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</si>
  <si>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</si>
  <si>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</si>
  <si>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</si>
  <si>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</si>
  <si>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</si>
  <si>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</si>
  <si>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</si>
  <si>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</si>
  <si>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</si>
  <si>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</si>
  <si>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</si>
  <si>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</si>
  <si>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</si>
  <si>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</si>
  <si>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</si>
  <si>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</si>
  <si>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</si>
  <si>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</si>
  <si>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</si>
  <si>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</si>
  <si>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</si>
  <si>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</si>
  <si>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</si>
  <si>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</si>
  <si>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</si>
  <si>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</si>
  <si>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</si>
  <si>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</si>
  <si>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</si>
  <si>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</si>
  <si>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</si>
  <si>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</si>
  <si>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</si>
  <si>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</si>
  <si>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</si>
  <si>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</si>
  <si>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</si>
  <si>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</si>
  <si>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</si>
  <si>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</si>
  <si>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</si>
  <si>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</si>
  <si>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</si>
  <si>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</si>
  <si>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</si>
  <si>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</si>
  <si>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</si>
  <si>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</si>
  <si>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</si>
  <si>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</si>
  <si>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</si>
  <si>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</si>
  <si>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</si>
  <si>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</si>
  <si>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</si>
  <si>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</si>
  <si>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</si>
  <si>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</si>
  <si>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</si>
  <si>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</si>
  <si>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</si>
  <si>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</si>
  <si>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</si>
  <si>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</si>
  <si>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</si>
  <si>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</si>
  <si>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</si>
  <si>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</si>
  <si>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</si>
  <si>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</si>
  <si>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</si>
  <si>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</si>
  <si>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</si>
  <si>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</si>
  <si>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</si>
  <si>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</si>
  <si>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</si>
  <si>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</si>
  <si>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</si>
  <si>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</si>
  <si>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</si>
  <si>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</si>
  <si>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</si>
  <si>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</si>
  <si>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</si>
  <si>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</si>
  <si>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</si>
  <si>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</si>
  <si>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</si>
  <si>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</si>
  <si>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</si>
  <si>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</si>
  <si>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</si>
  <si>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</si>
  <si>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</si>
  <si>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</si>
  <si>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</si>
  <si>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</si>
  <si>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</si>
  <si>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</si>
  <si>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</si>
  <si>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</si>
  <si>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</si>
  <si>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</si>
  <si>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</si>
  <si>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</si>
  <si>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</si>
  <si>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</si>
  <si>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</si>
  <si>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</si>
  <si>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</si>
  <si>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</si>
  <si>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</si>
  <si>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</si>
  <si>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</si>
  <si>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</si>
  <si>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</si>
  <si>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</si>
  <si>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</si>
  <si>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</si>
  <si>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</si>
  <si>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</si>
  <si>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</si>
  <si>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</si>
  <si>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</si>
  <si>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</si>
  <si>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</si>
  <si>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</si>
  <si>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</si>
  <si>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</si>
  <si>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</si>
  <si>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</si>
  <si>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</si>
  <si>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</si>
  <si>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</si>
  <si>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</si>
  <si>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</si>
  <si>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</si>
  <si>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</si>
  <si>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</si>
  <si>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</si>
  <si>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</si>
  <si>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</si>
  <si>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</si>
  <si>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</si>
  <si>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</si>
  <si>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</si>
  <si>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</si>
  <si>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</si>
  <si>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</si>
  <si>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</si>
  <si>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</si>
  <si>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</si>
  <si>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</si>
  <si>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</si>
  <si>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</si>
  <si>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</si>
  <si>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</si>
  <si>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</si>
  <si>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</si>
  <si>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</si>
  <si>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</si>
  <si>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</si>
  <si>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</si>
  <si>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</si>
  <si>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</si>
  <si>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</si>
  <si>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</si>
  <si>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</si>
  <si>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</si>
  <si>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</si>
  <si>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</si>
  <si>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</si>
  <si>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</si>
  <si>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</si>
  <si>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</si>
  <si>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</si>
  <si>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</si>
  <si>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</si>
  <si>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</si>
  <si>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</si>
  <si>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</si>
  <si>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</si>
  <si>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</si>
  <si>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</si>
  <si>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</si>
  <si>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</si>
  <si>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</si>
  <si>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</si>
  <si>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</si>
  <si>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</si>
  <si>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</si>
  <si>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</si>
  <si>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</si>
  <si>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</si>
  <si>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</si>
  <si>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</si>
  <si>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</si>
  <si>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</si>
  <si>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</si>
  <si>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</si>
  <si>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</si>
  <si>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</si>
  <si>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</si>
  <si>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</si>
  <si>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</si>
  <si>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</si>
  <si>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</si>
  <si>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</si>
  <si>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</si>
  <si>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</si>
  <si>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</si>
  <si>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</si>
  <si>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</si>
  <si>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</si>
  <si>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</si>
  <si>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</si>
  <si>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</si>
  <si>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</si>
  <si>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</si>
  <si>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</si>
  <si>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</si>
  <si>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</si>
  <si>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</si>
  <si>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</si>
  <si>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</si>
  <si>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</si>
  <si>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</si>
  <si>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</si>
  <si>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</si>
  <si>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</si>
  <si>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</si>
  <si>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</si>
  <si>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</si>
  <si>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</si>
  <si>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</si>
  <si>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</si>
  <si>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</si>
  <si>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</si>
  <si>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</si>
  <si>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</si>
  <si>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</si>
  <si>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</si>
  <si>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</si>
  <si>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</si>
  <si>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</si>
  <si>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</si>
  <si>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</si>
  <si>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</si>
  <si>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</si>
  <si>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</si>
  <si>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</si>
  <si>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</si>
  <si>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</si>
  <si>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</si>
  <si>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</si>
  <si>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</si>
  <si>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</si>
  <si>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</si>
  <si>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</si>
  <si>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</si>
  <si>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</si>
  <si>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</si>
  <si>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</si>
  <si>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</si>
  <si>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</si>
  <si>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</si>
  <si>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</si>
  <si>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</si>
  <si>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</si>
  <si>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</si>
  <si>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</si>
  <si>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</si>
  <si>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</si>
  <si>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</si>
  <si>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</si>
  <si>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</si>
  <si>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</si>
  <si>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</si>
  <si>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</si>
  <si>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</si>
  <si>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</si>
  <si>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</si>
  <si>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</si>
  <si>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</si>
  <si>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</si>
  <si>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</si>
  <si>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</si>
  <si>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</si>
  <si>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</si>
  <si>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</si>
  <si>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</si>
  <si>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</si>
  <si>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</si>
  <si>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</si>
  <si>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</si>
  <si>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</si>
  <si>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</si>
  <si>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</si>
  <si>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</si>
  <si>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</si>
  <si>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</si>
  <si>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</si>
  <si>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</si>
  <si>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</si>
  <si>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</si>
  <si>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</si>
  <si>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</si>
  <si>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</si>
  <si>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</si>
  <si>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</si>
  <si>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</si>
  <si>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</si>
  <si>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</si>
  <si>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</si>
  <si>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</si>
  <si>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</si>
  <si>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</si>
  <si>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</si>
  <si>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</si>
  <si>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</si>
  <si>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</si>
  <si>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</si>
  <si>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</si>
  <si>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</si>
  <si>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</si>
  <si>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</si>
  <si>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</si>
  <si>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</si>
  <si>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</si>
  <si>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</si>
  <si>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</si>
  <si>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</si>
  <si>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</si>
  <si>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</si>
  <si>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</si>
  <si>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</si>
  <si>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</si>
  <si>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</si>
  <si>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</si>
  <si>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</si>
  <si>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</si>
  <si>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</si>
  <si>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</si>
  <si>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</si>
  <si>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</si>
  <si>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</si>
  <si>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</si>
  <si>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</si>
  <si>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</si>
  <si>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</si>
  <si>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</si>
  <si>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</si>
  <si>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</si>
  <si>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</si>
  <si>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</si>
  <si>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</si>
  <si>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</si>
  <si>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</si>
  <si>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</si>
  <si>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</si>
  <si>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</si>
  <si>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</si>
  <si>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</si>
  <si>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</si>
  <si>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</si>
  <si>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</si>
  <si>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</si>
  <si>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</si>
  <si>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</si>
  <si>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</si>
  <si>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</si>
  <si>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</si>
  <si>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</si>
  <si>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</si>
  <si>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</si>
  <si>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</si>
  <si>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</si>
  <si>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</si>
  <si>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</si>
  <si>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</si>
  <si>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</si>
  <si>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</si>
  <si>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</si>
  <si>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</si>
  <si>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</si>
  <si>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</si>
  <si>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</si>
  <si>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</si>
  <si>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</si>
  <si>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</si>
  <si>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</si>
  <si>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</si>
  <si>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</si>
  <si>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</si>
  <si>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</si>
  <si>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</si>
  <si>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</si>
  <si>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</si>
  <si>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</si>
  <si>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</si>
  <si>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</si>
  <si>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</si>
  <si>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</si>
  <si>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</si>
  <si>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</si>
  <si>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</si>
  <si>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</si>
  <si>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</si>
  <si>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</si>
  <si>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</si>
  <si>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</si>
  <si>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</si>
  <si>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</si>
  <si>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</si>
  <si>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</si>
  <si>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</si>
  <si>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</si>
  <si>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</si>
  <si>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</si>
  <si>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</si>
  <si>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</si>
  <si>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</si>
  <si>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</si>
  <si>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</si>
  <si>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</si>
  <si>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</si>
  <si>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</si>
  <si>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</si>
  <si>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</si>
  <si>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</si>
  <si>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</si>
  <si>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</si>
  <si>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</si>
  <si>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</si>
  <si>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</si>
  <si>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</si>
  <si>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</si>
  <si>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</si>
  <si>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</si>
  <si>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</si>
  <si>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</si>
  <si>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</si>
  <si>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</si>
  <si>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</si>
  <si>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</si>
  <si>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</si>
  <si>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</si>
  <si>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</si>
  <si>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</si>
  <si>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</si>
  <si>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</si>
  <si>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</si>
  <si>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</si>
  <si>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</si>
  <si>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</si>
  <si>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</si>
  <si>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</si>
  <si>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</si>
  <si>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</si>
  <si>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</si>
  <si>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</si>
  <si>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</si>
  <si>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</si>
  <si>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</si>
  <si>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</si>
  <si>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</si>
  <si>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</si>
  <si>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</si>
  <si>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</si>
  <si>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</si>
  <si>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</si>
  <si>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</si>
  <si>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</si>
  <si>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</si>
  <si>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</si>
  <si>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</si>
  <si>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</si>
  <si>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</si>
  <si>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</si>
  <si>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</si>
  <si>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</si>
  <si>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</si>
  <si>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</si>
  <si>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</si>
  <si>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</si>
  <si>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</si>
  <si>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</si>
  <si>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</si>
  <si>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</si>
  <si>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</si>
  <si>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</si>
  <si>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</si>
  <si>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</si>
  <si>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</si>
  <si>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</si>
  <si>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</si>
  <si>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</si>
  <si>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</si>
  <si>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</si>
  <si>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</si>
  <si>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</si>
  <si>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</si>
  <si>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</si>
  <si>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</si>
  <si>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</si>
  <si>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</si>
  <si>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</si>
  <si>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</si>
  <si>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</si>
  <si>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</si>
  <si>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</si>
  <si>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</si>
  <si>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</si>
  <si>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</si>
  <si>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</si>
  <si>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</si>
  <si>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</si>
  <si>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</si>
  <si>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</si>
  <si>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</si>
  <si>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</si>
  <si>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</si>
  <si>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</si>
  <si>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</si>
  <si>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</si>
  <si>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</si>
  <si>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</si>
  <si>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</si>
  <si>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</si>
  <si>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</si>
  <si>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</si>
  <si>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</si>
  <si>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</si>
  <si>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</si>
  <si>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</si>
  <si>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</si>
  <si>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</si>
  <si>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</si>
  <si>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</si>
  <si>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</si>
  <si>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</si>
  <si>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</si>
  <si>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</si>
  <si>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</si>
  <si>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</si>
  <si>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</si>
  <si>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</si>
  <si>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</si>
  <si>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</si>
  <si>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</si>
  <si>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</si>
  <si>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</si>
  <si>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</si>
  <si>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</si>
  <si>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</si>
  <si>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</si>
  <si>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</si>
  <si>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</si>
  <si>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</si>
  <si>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</si>
  <si>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</si>
  <si>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</si>
  <si>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</si>
  <si>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</si>
  <si>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</si>
  <si>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</si>
  <si>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</si>
  <si>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</si>
  <si>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</si>
  <si>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</si>
  <si>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</si>
  <si>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</si>
  <si>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</si>
  <si>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</si>
  <si>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</si>
  <si>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</si>
  <si>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</si>
  <si>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</si>
  <si>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</si>
  <si>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</si>
  <si>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</si>
  <si>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</si>
  <si>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</si>
  <si>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</si>
  <si>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</si>
  <si>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</si>
  <si>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</si>
  <si>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</si>
  <si>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</si>
  <si>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</si>
  <si>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</si>
  <si>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</si>
  <si>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</si>
  <si>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</si>
  <si>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</si>
  <si>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</si>
  <si>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</si>
  <si>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</si>
  <si>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</si>
  <si>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</si>
  <si>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</si>
  <si>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</si>
  <si>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</si>
  <si>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</si>
  <si>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</si>
  <si>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</si>
  <si>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</si>
  <si>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</si>
  <si>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</si>
  <si>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</si>
  <si>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</si>
  <si>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</si>
  <si>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</si>
  <si>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</si>
  <si>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</si>
  <si>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</si>
  <si>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</si>
  <si>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</si>
  <si>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</si>
  <si>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</si>
  <si>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</si>
  <si>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</si>
  <si>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</si>
  <si>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</si>
  <si>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</si>
  <si>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</si>
  <si>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</si>
  <si>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</si>
  <si>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</si>
  <si>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</si>
  <si>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</si>
  <si>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</si>
  <si>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</si>
  <si>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</si>
  <si>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</si>
  <si>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</si>
  <si>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</si>
  <si>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</si>
  <si>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</si>
  <si>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</si>
  <si>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</si>
  <si>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</si>
  <si>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</si>
  <si>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</si>
  <si>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</si>
  <si>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</si>
  <si>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</si>
  <si>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</si>
  <si>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</si>
  <si>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</si>
  <si>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</si>
  <si>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</si>
  <si>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</si>
  <si>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</si>
  <si>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</si>
  <si>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</si>
  <si>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</si>
  <si>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</si>
  <si>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</si>
  <si>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</si>
  <si>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</si>
  <si>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</si>
  <si>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</si>
  <si>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</si>
  <si>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</si>
  <si>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</si>
  <si>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</si>
  <si>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</si>
  <si>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</si>
  <si>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</si>
  <si>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</si>
  <si>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</si>
  <si>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</si>
  <si>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</si>
  <si>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</si>
  <si>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</si>
  <si>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</si>
  <si>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</si>
  <si>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</si>
  <si>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</si>
  <si>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</si>
  <si>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</si>
  <si>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</si>
  <si>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</si>
  <si>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</si>
  <si>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</si>
  <si>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</si>
  <si>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</si>
  <si>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</si>
  <si>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</si>
  <si>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</si>
  <si>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</si>
  <si>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</si>
  <si>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</si>
  <si>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</si>
  <si>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</si>
  <si>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</si>
  <si>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</si>
  <si>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</si>
  <si>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</si>
  <si>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</si>
  <si>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</si>
  <si>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</si>
  <si>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</si>
  <si>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</si>
  <si>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</si>
  <si>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</si>
  <si>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</si>
  <si>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</si>
  <si>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</si>
  <si>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</si>
  <si>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</si>
  <si>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</si>
  <si>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</si>
  <si>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</si>
  <si>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</si>
  <si>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</si>
  <si>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</si>
  <si>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</si>
  <si>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</si>
  <si>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</si>
  <si>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</si>
  <si>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</si>
  <si>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</si>
  <si>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</si>
  <si>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</si>
  <si>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</si>
  <si>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</si>
  <si>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</si>
  <si>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</si>
  <si>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</si>
  <si>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</si>
  <si>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</si>
  <si>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</si>
  <si>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</si>
  <si>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</si>
  <si>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</si>
  <si>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</si>
  <si>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</si>
  <si>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</si>
  <si>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</si>
  <si>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</si>
  <si>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</si>
  <si>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</si>
  <si>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</si>
  <si>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</si>
  <si>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</si>
  <si>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</si>
  <si>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</si>
  <si>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</si>
  <si>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</si>
  <si>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</si>
  <si>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</si>
  <si>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</si>
  <si>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</si>
  <si>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</si>
  <si>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</si>
  <si>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</si>
  <si>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</si>
  <si>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</si>
  <si>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</si>
  <si>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</si>
  <si>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</si>
  <si>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</si>
  <si>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</si>
  <si>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</si>
  <si>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</si>
  <si>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</si>
  <si>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</si>
  <si>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</si>
  <si>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</si>
  <si>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</si>
  <si>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</si>
  <si>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</si>
  <si>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</si>
  <si>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</si>
  <si>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</si>
  <si>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</si>
  <si>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</si>
  <si>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</si>
  <si>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</si>
  <si>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</si>
  <si>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</si>
  <si>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</si>
  <si>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</si>
  <si>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</si>
  <si>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</si>
  <si>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</si>
  <si>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</si>
  <si>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</si>
  <si>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</si>
  <si>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</si>
  <si>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</si>
  <si>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</si>
  <si>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</si>
  <si>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</si>
  <si>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</si>
  <si>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</si>
  <si>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</si>
  <si>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</si>
  <si>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</si>
  <si>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</si>
  <si>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</si>
  <si>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</si>
  <si>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</si>
  <si>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</si>
  <si>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</si>
  <si>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</si>
  <si>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</si>
  <si>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</si>
  <si>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</si>
  <si>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</si>
  <si>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</si>
  <si>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</si>
  <si>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</si>
  <si>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</si>
  <si>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</si>
  <si>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</si>
  <si>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</si>
  <si>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</si>
  <si>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</si>
  <si>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</si>
  <si>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</si>
  <si>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</si>
  <si>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</si>
  <si>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</si>
  <si>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</si>
  <si>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</si>
  <si>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</si>
  <si>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</si>
  <si>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</si>
  <si>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</si>
  <si>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</si>
  <si>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</si>
  <si>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</si>
  <si>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</si>
  <si>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</si>
  <si>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</si>
  <si>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</si>
  <si>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</si>
  <si>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</si>
  <si>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</si>
  <si>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</si>
  <si>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</si>
  <si>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</si>
  <si>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</si>
  <si>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</si>
  <si>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</si>
  <si>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</si>
  <si>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</si>
  <si>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</si>
  <si>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</si>
  <si>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</si>
  <si>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</si>
  <si>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</si>
  <si>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</si>
  <si>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</si>
  <si>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</si>
  <si>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</si>
  <si>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</si>
  <si>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</si>
  <si>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</si>
  <si>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</si>
  <si>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</si>
  <si>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</si>
  <si>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</si>
  <si>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</si>
  <si>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</si>
  <si>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</si>
  <si>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</si>
  <si>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</si>
  <si>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</si>
  <si>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</si>
  <si>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</si>
  <si>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</si>
  <si>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</si>
  <si>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</si>
  <si>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</si>
  <si>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</si>
  <si>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</si>
  <si>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</si>
  <si>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</si>
  <si>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</si>
  <si>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</si>
  <si>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</si>
  <si>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</si>
  <si>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</si>
  <si>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</si>
  <si>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</si>
  <si>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</si>
  <si>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</si>
  <si>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</si>
  <si>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</si>
  <si>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</si>
  <si>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</si>
  <si>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</si>
  <si>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</si>
  <si>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</si>
  <si>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</si>
  <si>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</si>
  <si>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</si>
  <si>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</si>
  <si>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</si>
  <si>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</si>
  <si>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</si>
  <si>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</si>
  <si>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</si>
  <si>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</si>
  <si>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</si>
  <si>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</si>
  <si>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</si>
  <si>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</si>
  <si>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</si>
  <si>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</si>
  <si>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</si>
  <si>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</si>
  <si>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</si>
  <si>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</si>
  <si>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</si>
  <si>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</si>
  <si>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</si>
  <si>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</si>
  <si>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</si>
  <si>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</si>
  <si>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</si>
  <si>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</si>
  <si>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</si>
  <si>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</si>
  <si>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</si>
  <si>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</si>
  <si>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</si>
  <si>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</si>
  <si>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</si>
  <si>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</si>
  <si>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</si>
  <si>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</si>
  <si>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</si>
  <si>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</si>
  <si>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</si>
  <si>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</si>
  <si>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</si>
  <si>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</si>
  <si>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</si>
  <si>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</si>
  <si>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</si>
  <si>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</si>
  <si>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</si>
  <si>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</si>
  <si>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</si>
  <si>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</si>
  <si>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</si>
  <si>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</si>
  <si>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</si>
  <si>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</si>
  <si>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</si>
  <si>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</si>
  <si>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</si>
  <si>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</si>
  <si>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</si>
  <si>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</si>
  <si>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</si>
  <si>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</si>
  <si>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</si>
  <si>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</si>
  <si>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</si>
  <si>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</si>
  <si>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</si>
  <si>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</si>
  <si>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</si>
  <si>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</si>
  <si>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</si>
  <si>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</si>
  <si>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</si>
  <si>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</si>
  <si>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</si>
  <si>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</si>
  <si>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</si>
  <si>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</si>
  <si>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</si>
  <si>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</si>
  <si>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</si>
  <si>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</si>
  <si>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</si>
  <si>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</si>
  <si>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</si>
  <si>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</si>
  <si>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</si>
  <si>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</si>
  <si>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</si>
  <si>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</si>
  <si>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</si>
  <si>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</si>
  <si>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</si>
  <si>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</si>
  <si>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</si>
  <si>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</si>
  <si>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</si>
  <si>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</si>
  <si>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</si>
  <si>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</si>
  <si>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</si>
  <si>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</si>
  <si>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</si>
  <si>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</si>
  <si>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</si>
  <si>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</si>
  <si>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</si>
  <si>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</si>
  <si>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</si>
  <si>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</si>
  <si>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</si>
  <si>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</si>
  <si>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</si>
  <si>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</si>
  <si>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</si>
  <si>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</si>
  <si>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</si>
  <si>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</si>
  <si>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</si>
  <si>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</si>
  <si>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</si>
  <si>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</si>
  <si>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</si>
  <si>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</si>
  <si>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</si>
  <si>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</si>
  <si>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</si>
  <si>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</si>
  <si>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</si>
  <si>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</si>
  <si>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</si>
  <si>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</si>
  <si>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</si>
  <si>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</si>
  <si>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</si>
  <si>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</si>
  <si>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</si>
  <si>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</si>
  <si>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</si>
  <si>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</si>
  <si>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</si>
  <si>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</si>
  <si>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</si>
  <si>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</si>
  <si>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</si>
  <si>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</si>
  <si>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</si>
  <si>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</si>
  <si>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</si>
  <si>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</si>
  <si>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</si>
  <si>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</si>
  <si>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</si>
  <si>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</si>
  <si>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</si>
  <si>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</si>
  <si>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</si>
  <si>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</si>
  <si>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</si>
  <si>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</si>
  <si>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</si>
  <si>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</si>
  <si>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</si>
  <si>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</si>
  <si>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</si>
  <si>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</si>
  <si>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</si>
  <si>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</si>
  <si>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</si>
  <si>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</si>
  <si>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</si>
  <si>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</si>
  <si>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</si>
  <si>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</si>
  <si>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</si>
  <si>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</si>
  <si>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</si>
  <si>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</si>
  <si>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</si>
  <si>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</si>
  <si>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</si>
  <si>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</si>
  <si>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</si>
  <si>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</si>
  <si>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</si>
  <si>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</si>
  <si>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</si>
  <si>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</si>
  <si>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</si>
  <si>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</si>
  <si>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</si>
  <si>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</si>
  <si>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</si>
  <si>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</si>
  <si>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</si>
  <si>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</si>
  <si>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</si>
  <si>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</si>
  <si>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</si>
  <si>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</si>
  <si>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</si>
  <si>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</si>
  <si>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</si>
  <si>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</si>
  <si>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</si>
  <si>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</si>
  <si>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</si>
  <si>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</si>
  <si>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</si>
  <si>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</si>
  <si>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</si>
  <si>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</si>
  <si>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</si>
  <si>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</si>
  <si>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</si>
  <si>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</si>
  <si>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</si>
  <si>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</si>
  <si>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</si>
  <si>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</si>
  <si>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</si>
  <si>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</si>
  <si>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</si>
  <si>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</si>
  <si>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</si>
  <si>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</si>
  <si>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</si>
  <si>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</si>
  <si>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</si>
  <si>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</si>
  <si>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</si>
  <si>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</si>
  <si>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</si>
  <si>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</si>
  <si>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</si>
  <si>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</si>
  <si>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</si>
  <si>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</si>
  <si>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</si>
  <si>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</si>
  <si>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</si>
  <si>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</si>
  <si>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</si>
  <si>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</si>
  <si>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</si>
  <si>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</si>
  <si>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</si>
  <si>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</si>
  <si>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</si>
  <si>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</si>
  <si>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</si>
  <si>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</si>
  <si>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</si>
  <si>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</si>
  <si>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</si>
  <si>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</si>
  <si>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</si>
  <si>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</si>
  <si>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</si>
  <si>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</si>
  <si>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</si>
  <si>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</si>
  <si>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</si>
  <si>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</si>
  <si>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</si>
  <si>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</si>
  <si>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</si>
  <si>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</si>
  <si>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</si>
  <si>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</si>
  <si>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</si>
  <si>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</si>
  <si>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</si>
  <si>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</si>
  <si>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</si>
  <si>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</si>
  <si>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</si>
  <si>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</si>
  <si>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</si>
  <si>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</si>
  <si>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</si>
  <si>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</si>
  <si>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</si>
  <si>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</si>
  <si>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</si>
  <si>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</si>
  <si>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</si>
  <si>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</si>
  <si>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</si>
  <si>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</si>
  <si>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</si>
  <si>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</si>
  <si>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</si>
  <si>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</si>
  <si>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</si>
  <si>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</si>
  <si>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</si>
  <si>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</si>
  <si>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</si>
  <si>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</si>
  <si>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</si>
  <si>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</si>
  <si>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</si>
  <si>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</si>
  <si>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</si>
  <si>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</si>
  <si>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</si>
  <si>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</si>
  <si>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</si>
  <si>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</si>
  <si>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</si>
  <si>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</si>
  <si>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</si>
  <si>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</si>
  <si>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</si>
  <si>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</si>
  <si>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</si>
  <si>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</si>
  <si>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</si>
  <si>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</si>
  <si>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</si>
  <si>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</si>
  <si>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</si>
  <si>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</si>
  <si>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</si>
  <si>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</si>
  <si>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</si>
  <si>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</si>
  <si>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</si>
  <si>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</si>
  <si>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</si>
  <si>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</si>
  <si>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</si>
  <si>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</si>
  <si>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</si>
  <si>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</si>
  <si>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</si>
  <si>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</si>
  <si>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</si>
  <si>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</si>
  <si>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</si>
  <si>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</si>
  <si>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</si>
  <si>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</si>
  <si>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</si>
  <si>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</si>
  <si>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</si>
  <si>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</si>
  <si>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</si>
  <si>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</si>
  <si>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</si>
  <si>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</si>
  <si>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</si>
  <si>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</si>
  <si>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</si>
  <si>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</si>
  <si>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</si>
  <si>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</si>
  <si>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</si>
  <si>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</si>
  <si>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</si>
  <si>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</si>
  <si>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</si>
  <si>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</si>
  <si>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</si>
  <si>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</si>
  <si>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</si>
  <si>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</si>
  <si>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</si>
  <si>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</si>
  <si>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</si>
  <si>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</si>
  <si>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</si>
  <si>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</si>
  <si>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</si>
  <si>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</si>
  <si>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</si>
  <si>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</si>
  <si>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</si>
  <si>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</si>
  <si>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</si>
  <si>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</si>
  <si>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</si>
  <si>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</si>
  <si>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</si>
  <si>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</si>
  <si>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</si>
  <si>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</si>
  <si>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</si>
  <si>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</si>
  <si>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</si>
  <si>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</si>
  <si>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</si>
  <si>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</si>
  <si>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</si>
  <si>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</si>
  <si>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</si>
  <si>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</si>
  <si>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</si>
  <si>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</si>
  <si>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</si>
  <si>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</si>
  <si>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</si>
  <si>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</si>
  <si>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</si>
  <si>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</si>
  <si>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</si>
  <si>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</si>
  <si>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</si>
  <si>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</si>
  <si>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</si>
  <si>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</si>
  <si>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</si>
  <si>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</si>
  <si>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</si>
  <si>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</si>
  <si>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</si>
  <si>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</si>
  <si>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</si>
  <si>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</si>
  <si>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</si>
  <si>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</si>
  <si>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</si>
  <si>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</si>
  <si>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</si>
  <si>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</si>
  <si>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</si>
  <si>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</si>
  <si>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</si>
  <si>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</si>
  <si>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</si>
  <si>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</si>
  <si>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</si>
  <si>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</si>
  <si>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</si>
  <si>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</si>
  <si>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</si>
  <si>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</si>
  <si>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</si>
  <si>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</si>
  <si>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</si>
  <si>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</si>
  <si>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</si>
  <si>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</si>
  <si>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</si>
  <si>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</si>
  <si>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</si>
  <si>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</si>
  <si>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</si>
  <si>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</si>
  <si>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</si>
  <si>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</si>
  <si>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</si>
  <si>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</si>
  <si>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</si>
  <si>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</si>
  <si>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</si>
  <si>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</si>
  <si>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</si>
  <si>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</si>
  <si>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</si>
  <si>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</si>
  <si>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</si>
  <si>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</si>
  <si>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</si>
  <si>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</si>
  <si>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</si>
  <si>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</si>
  <si>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</si>
  <si>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</si>
  <si>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</si>
  <si>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</si>
  <si>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</si>
  <si>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</si>
  <si>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</si>
  <si>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</si>
  <si>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</si>
  <si>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</si>
  <si>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</si>
  <si>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</si>
  <si>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</si>
  <si>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</si>
  <si>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</si>
  <si>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</si>
  <si>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</si>
  <si>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</si>
  <si>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</si>
  <si>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</si>
  <si>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</si>
  <si>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</si>
  <si>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</si>
  <si>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</si>
  <si>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</si>
  <si>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</si>
  <si>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</si>
  <si>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</si>
  <si>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</si>
  <si>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</si>
  <si>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</si>
  <si>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</si>
  <si>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</si>
  <si>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</si>
  <si>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</si>
  <si>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</si>
  <si>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</si>
  <si>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</si>
  <si>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</si>
  <si>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</si>
  <si>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</si>
  <si>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</si>
  <si>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</si>
  <si>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</si>
  <si>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</si>
  <si>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</si>
  <si>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</si>
  <si>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</si>
  <si>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</si>
  <si>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</si>
  <si>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</si>
  <si>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</si>
  <si>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</si>
  <si>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</si>
  <si>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</si>
  <si>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</si>
  <si>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</si>
  <si>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</si>
  <si>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</si>
  <si>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</si>
  <si>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</si>
  <si>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</si>
  <si>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</si>
  <si>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</si>
  <si>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</si>
  <si>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</si>
  <si>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</si>
  <si>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</si>
  <si>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</si>
  <si>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</si>
  <si>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</si>
  <si>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</si>
  <si>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</si>
  <si>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</si>
  <si>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</si>
  <si>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</si>
  <si>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</si>
  <si>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</si>
  <si>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</si>
  <si>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</si>
  <si>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</si>
  <si>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</si>
  <si>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</si>
  <si>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</si>
  <si>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</si>
  <si>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</si>
  <si>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</si>
  <si>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</si>
  <si>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</si>
  <si>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</si>
  <si>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</si>
  <si>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</si>
  <si>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</si>
  <si>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</si>
  <si>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</si>
  <si>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</si>
  <si>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</si>
  <si>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</si>
  <si>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</si>
  <si>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</si>
  <si>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</si>
  <si>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</si>
  <si>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</si>
  <si>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</si>
  <si>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</si>
  <si>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</si>
  <si>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</si>
  <si>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</si>
  <si>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</si>
  <si>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</si>
  <si>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</si>
  <si>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</si>
  <si>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</si>
  <si>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</si>
  <si>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</si>
  <si>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</si>
  <si>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</si>
  <si>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</si>
  <si>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</si>
  <si>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</si>
  <si>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</si>
  <si>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</si>
  <si>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</si>
  <si>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</si>
  <si>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</si>
  <si>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</si>
  <si>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</si>
  <si>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</si>
  <si>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</si>
  <si>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</si>
  <si>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</si>
  <si>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</si>
  <si>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</si>
  <si>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</si>
  <si>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</si>
  <si>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</si>
  <si>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</si>
  <si>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</si>
  <si>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</si>
  <si>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</si>
  <si>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</si>
  <si>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</si>
  <si>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</si>
  <si>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</si>
  <si>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</si>
  <si>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</si>
  <si>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</si>
  <si>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</si>
  <si>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</si>
  <si>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</si>
  <si>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</si>
  <si>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</si>
  <si>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</si>
  <si>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</si>
  <si>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</si>
  <si>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</si>
  <si>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</si>
  <si>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</si>
  <si>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</si>
  <si>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</si>
  <si>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</si>
  <si>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</si>
  <si>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</si>
  <si>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</si>
  <si>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</si>
  <si>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</si>
  <si>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</si>
  <si>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</si>
  <si>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</si>
  <si>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</si>
  <si>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</si>
  <si>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</si>
  <si>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</si>
  <si>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</si>
  <si>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</si>
  <si>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</si>
  <si>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</si>
  <si>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</si>
  <si>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</si>
  <si>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</si>
  <si>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</si>
  <si>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</si>
  <si>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</si>
  <si>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</si>
  <si>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</si>
  <si>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</si>
  <si>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</si>
  <si>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</si>
  <si>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</si>
  <si>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</si>
  <si>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</si>
  <si>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</si>
  <si>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</si>
  <si>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</si>
  <si>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</si>
  <si>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</si>
  <si>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</si>
  <si>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</si>
  <si>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</si>
  <si>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</si>
  <si>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</si>
  <si>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</si>
  <si>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</si>
  <si>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</si>
  <si>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</si>
  <si>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</si>
  <si>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</si>
  <si>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</si>
  <si>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</si>
  <si>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</si>
  <si>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</si>
  <si>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</si>
  <si>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</si>
  <si>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</si>
  <si>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</si>
  <si>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</si>
  <si>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</si>
  <si>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</si>
  <si>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</si>
  <si>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</si>
  <si>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</si>
  <si>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</si>
  <si>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</si>
  <si>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</si>
  <si>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</si>
  <si>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</si>
  <si>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</si>
  <si>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</si>
  <si>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</si>
  <si>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</si>
  <si>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</si>
  <si>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</si>
  <si>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</si>
  <si>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</si>
  <si>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</si>
  <si>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</si>
  <si>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</si>
  <si>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</si>
  <si>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</si>
  <si>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</si>
  <si>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</si>
  <si>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</si>
  <si>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</si>
  <si>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</si>
  <si>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</si>
  <si>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</si>
  <si>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</si>
  <si>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</si>
  <si>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</si>
  <si>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</si>
  <si>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</si>
  <si>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</si>
  <si>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</si>
  <si>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</si>
  <si>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</si>
  <si>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</si>
  <si>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</si>
  <si>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</si>
  <si>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</si>
  <si>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</si>
  <si>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</si>
  <si>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</si>
  <si>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</si>
  <si>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</si>
  <si>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</si>
  <si>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</si>
  <si>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</si>
  <si>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</si>
  <si>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</si>
  <si>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</si>
  <si>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</si>
  <si>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</si>
  <si>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</si>
  <si>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</si>
  <si>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</si>
  <si>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</si>
  <si>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</si>
  <si>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</si>
  <si>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</si>
  <si>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</si>
  <si>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</si>
  <si>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</si>
  <si>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</si>
  <si>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</si>
  <si>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</si>
  <si>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</si>
  <si>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</si>
  <si>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</si>
  <si>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</si>
  <si>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</si>
  <si>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</si>
  <si>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</si>
  <si>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</si>
  <si>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</si>
  <si>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</si>
  <si>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</si>
  <si>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</si>
  <si>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</si>
  <si>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</si>
  <si>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</si>
  <si>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</si>
  <si>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</si>
  <si>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</si>
  <si>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</si>
  <si>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</si>
  <si>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</si>
  <si>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</si>
  <si>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</si>
  <si>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</si>
  <si>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</si>
  <si>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</si>
  <si>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</si>
  <si>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</si>
  <si>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</si>
  <si>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</si>
  <si>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</si>
  <si>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</si>
  <si>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</si>
  <si>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</si>
  <si>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</si>
  <si>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</si>
  <si>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</si>
  <si>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</si>
  <si>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</si>
  <si>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</si>
  <si>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</si>
  <si>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</si>
  <si>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</si>
  <si>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</si>
  <si>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</si>
  <si>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</si>
  <si>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</si>
  <si>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</si>
  <si>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</si>
  <si>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</si>
  <si>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</si>
  <si>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</si>
  <si>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</si>
  <si>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</si>
  <si>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</si>
  <si>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</si>
  <si>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</si>
  <si>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</si>
  <si>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</si>
  <si>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</si>
  <si>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</si>
  <si>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</si>
  <si>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</si>
  <si>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</si>
  <si>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</si>
  <si>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</si>
  <si>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</si>
  <si>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</si>
  <si>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</si>
  <si>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</si>
  <si>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</si>
  <si>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</si>
  <si>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</si>
  <si>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</si>
  <si>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</si>
  <si>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</si>
  <si>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</si>
  <si>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</si>
  <si>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</si>
  <si>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</si>
  <si>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</si>
  <si>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</si>
  <si>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</si>
  <si>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</si>
  <si>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</si>
  <si>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</si>
  <si>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</si>
  <si>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</si>
  <si>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</si>
  <si>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</si>
  <si>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</si>
  <si>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</si>
  <si>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</si>
  <si>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</si>
  <si>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</si>
  <si>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</si>
  <si>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</si>
  <si>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</si>
  <si>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</si>
  <si>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</si>
  <si>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</si>
  <si>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</si>
  <si>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</si>
  <si>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</si>
  <si>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</si>
  <si>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</si>
  <si>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</si>
  <si>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</si>
  <si>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</si>
  <si>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</si>
  <si>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</si>
  <si>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</si>
  <si>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</si>
  <si>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</si>
  <si>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</si>
  <si>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</si>
  <si>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</si>
  <si>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</si>
  <si>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</si>
  <si>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</si>
  <si>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</si>
  <si>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</si>
  <si>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</si>
  <si>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</si>
  <si>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</si>
  <si>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</si>
  <si>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</si>
  <si>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</si>
  <si>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</si>
  <si>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</si>
  <si>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</si>
  <si>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</si>
  <si>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</si>
  <si>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</si>
  <si>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</si>
  <si>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</si>
  <si>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</si>
  <si>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</si>
  <si>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</si>
  <si>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</si>
  <si>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</si>
  <si>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</si>
  <si>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</si>
  <si>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</si>
  <si>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</si>
  <si>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</si>
  <si>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</si>
  <si>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</si>
  <si>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</si>
  <si>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</si>
  <si>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</si>
  <si>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</si>
  <si>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</si>
  <si>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</si>
  <si>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</si>
  <si>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</si>
  <si>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</si>
  <si>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</si>
  <si>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</si>
  <si>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</si>
  <si>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</si>
  <si>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</si>
  <si>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</si>
  <si>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</si>
  <si>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</si>
  <si>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</si>
  <si>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</si>
  <si>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</si>
  <si>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</si>
  <si>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</si>
  <si>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</si>
  <si>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</si>
  <si>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</si>
  <si>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</si>
  <si>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</si>
  <si>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</si>
  <si>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</si>
  <si>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</si>
  <si>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</si>
  <si>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</si>
  <si>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</si>
  <si>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</si>
  <si>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</si>
  <si>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</si>
  <si>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</si>
  <si>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</si>
  <si>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</si>
  <si>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</si>
  <si>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</si>
  <si>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</si>
  <si>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</si>
  <si>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</si>
  <si>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</si>
  <si>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</si>
  <si>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</si>
  <si>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</si>
  <si>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</si>
  <si>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</si>
  <si>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</si>
  <si>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</si>
  <si>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</si>
  <si>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</si>
  <si>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</si>
  <si>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</si>
  <si>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</si>
  <si>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</si>
  <si>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</si>
  <si>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</si>
  <si>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</si>
  <si>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</si>
  <si>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</si>
  <si>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</si>
  <si>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</si>
  <si>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</si>
  <si>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</si>
  <si>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</si>
  <si>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</si>
  <si>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</si>
  <si>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</si>
  <si>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</si>
  <si>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</si>
  <si>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</si>
  <si>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</si>
  <si>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</si>
  <si>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</si>
  <si>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</si>
  <si>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</si>
  <si>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</si>
  <si>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</si>
  <si>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</si>
  <si>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</si>
  <si>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</si>
  <si>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</si>
  <si>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</si>
  <si>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</si>
  <si>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</si>
  <si>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</si>
  <si>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</si>
  <si>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</si>
  <si>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</si>
  <si>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</si>
  <si>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</si>
  <si>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</si>
  <si>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</si>
  <si>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</si>
  <si>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</si>
  <si>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</si>
  <si>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</si>
  <si>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</si>
  <si>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</si>
  <si>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</si>
  <si>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</si>
  <si>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</si>
  <si>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</si>
  <si>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</si>
  <si>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</si>
  <si>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</si>
  <si>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</si>
  <si>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</si>
  <si>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</si>
  <si>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</si>
  <si>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</si>
  <si>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</si>
  <si>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</si>
  <si>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</si>
  <si>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</si>
  <si>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</si>
  <si>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</si>
  <si>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</si>
  <si>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</si>
  <si>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</si>
  <si>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</si>
  <si>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</si>
  <si>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</si>
  <si>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</si>
  <si>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</si>
  <si>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</si>
  <si>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</si>
  <si>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</si>
  <si>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</si>
  <si>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</si>
  <si>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</si>
  <si>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</si>
  <si>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</si>
  <si>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</si>
  <si>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</si>
  <si>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</si>
  <si>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</si>
  <si>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</si>
  <si>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</si>
  <si>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</si>
  <si>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</si>
  <si>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</si>
  <si>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</si>
  <si>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</si>
  <si>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</si>
  <si>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</si>
  <si>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</si>
  <si>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</si>
  <si>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</si>
  <si>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</si>
  <si>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</si>
  <si>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</si>
  <si>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</si>
  <si>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</si>
  <si>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</si>
  <si>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</si>
  <si>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</si>
  <si>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</si>
  <si>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</si>
  <si>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</si>
  <si>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</si>
  <si>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</si>
  <si>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</si>
  <si>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</si>
  <si>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</si>
  <si>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</si>
  <si>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</si>
  <si>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</si>
  <si>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</si>
  <si>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</si>
  <si>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</si>
  <si>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</si>
  <si>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</si>
  <si>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</si>
  <si>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</si>
  <si>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</si>
  <si>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</si>
  <si>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</si>
  <si>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</si>
  <si>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</si>
  <si>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</si>
  <si>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</si>
  <si>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</si>
  <si>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</si>
  <si>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</si>
  <si>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</si>
  <si>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</si>
  <si>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</si>
  <si>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</si>
  <si>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</si>
  <si>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</si>
  <si>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</si>
  <si>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</si>
  <si>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</si>
  <si>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</si>
  <si>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</si>
  <si>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</si>
  <si>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</si>
  <si>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</si>
  <si>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</si>
  <si>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</si>
  <si>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</si>
  <si>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</si>
  <si>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</si>
  <si>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</si>
  <si>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</si>
  <si>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</si>
  <si>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</si>
  <si>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</si>
  <si>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</si>
  <si>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</si>
  <si>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</si>
  <si>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</si>
  <si>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</si>
  <si>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</si>
  <si>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</si>
  <si>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</si>
  <si>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</si>
  <si>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</si>
  <si>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</si>
  <si>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</si>
  <si>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</si>
  <si>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</si>
  <si>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</si>
  <si>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</si>
  <si>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</si>
  <si>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</si>
  <si>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</si>
  <si>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</si>
  <si>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</si>
  <si>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</si>
  <si>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</si>
  <si>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</si>
  <si>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</si>
  <si>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</si>
  <si>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</si>
  <si>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</si>
  <si>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</si>
  <si>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</si>
  <si>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</si>
  <si>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</si>
  <si>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</si>
  <si>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</si>
  <si>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</si>
  <si>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</si>
  <si>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</si>
  <si>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</si>
  <si>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</si>
  <si>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</si>
  <si>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</si>
  <si>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</si>
  <si>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</si>
  <si>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</si>
  <si>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</si>
  <si>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</si>
  <si>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</si>
  <si>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</si>
  <si>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</si>
  <si>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</si>
  <si>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</si>
  <si>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</si>
  <si>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</si>
  <si>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</si>
  <si>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</si>
  <si>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</si>
  <si>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</si>
  <si>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</si>
  <si>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</si>
  <si>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</si>
  <si>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</si>
  <si>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</si>
  <si>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</si>
  <si>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</si>
  <si>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</si>
  <si>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</si>
  <si>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</si>
  <si>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</si>
  <si>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</si>
  <si>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</si>
  <si>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</si>
  <si>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</si>
  <si>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</si>
  <si>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</si>
  <si>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</si>
  <si>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</si>
  <si>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</si>
  <si>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</si>
  <si>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</si>
  <si>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</si>
  <si>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</si>
  <si>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</si>
  <si>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</si>
  <si>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</si>
  <si>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</si>
  <si>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</si>
  <si>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</si>
  <si>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</si>
  <si>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</si>
  <si>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</si>
  <si>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</si>
  <si>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</si>
  <si>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</si>
  <si>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</si>
  <si>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</si>
  <si>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</si>
  <si>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</si>
  <si>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</si>
  <si>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</si>
  <si>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</si>
  <si>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</si>
  <si>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</si>
  <si>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</si>
  <si>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</si>
  <si>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</si>
  <si>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</si>
  <si>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</si>
  <si>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</si>
  <si>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</si>
  <si>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</si>
  <si>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</si>
  <si>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</si>
  <si>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</si>
  <si>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</si>
  <si>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</si>
  <si>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</si>
  <si>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</si>
  <si>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</si>
  <si>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</si>
  <si>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</si>
  <si>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</si>
  <si>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</si>
  <si>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</si>
  <si>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</si>
  <si>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</si>
  <si>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</si>
  <si>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</si>
  <si>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</si>
  <si>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</si>
  <si>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</si>
  <si>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</si>
  <si>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</si>
  <si>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</si>
  <si>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</si>
  <si>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</si>
  <si>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</si>
  <si>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</si>
  <si>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</si>
  <si>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</si>
  <si>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</si>
  <si>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</si>
  <si>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</si>
  <si>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</si>
  <si>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</si>
  <si>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</si>
  <si>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</si>
  <si>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</si>
  <si>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</si>
  <si>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</si>
  <si>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</si>
  <si>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</si>
  <si>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</si>
  <si>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</si>
  <si>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</si>
  <si>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</si>
  <si>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</si>
  <si>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</si>
  <si>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</si>
  <si>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</si>
  <si>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</si>
  <si>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</si>
  <si>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</si>
  <si>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</si>
  <si>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</si>
  <si>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</si>
  <si>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</si>
  <si>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</si>
  <si>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</si>
  <si>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</si>
  <si>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</si>
  <si>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</si>
  <si>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</si>
  <si>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</si>
  <si>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</si>
  <si>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</si>
  <si>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</si>
  <si>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</si>
  <si>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</si>
  <si>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</si>
  <si>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</si>
  <si>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</si>
  <si>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</si>
  <si>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</si>
  <si>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</si>
  <si>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</si>
  <si>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</si>
  <si>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</si>
  <si>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</si>
  <si>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</si>
  <si>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</si>
  <si>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</si>
  <si>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</si>
  <si>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</si>
  <si>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</si>
  <si>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</si>
  <si>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</si>
  <si>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</si>
  <si>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</si>
  <si>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</si>
  <si>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</si>
  <si>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</si>
  <si>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</si>
  <si>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</si>
  <si>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</si>
  <si>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</si>
  <si>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</si>
  <si>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</si>
  <si>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</si>
  <si>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</si>
  <si>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</si>
  <si>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</si>
  <si>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</si>
  <si>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</si>
  <si>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</si>
  <si>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</si>
  <si>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</si>
  <si>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</si>
  <si>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</si>
  <si>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</si>
  <si>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</si>
  <si>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</si>
  <si>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</si>
  <si>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</si>
  <si>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</si>
  <si>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</si>
  <si>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</si>
  <si>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</si>
  <si>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</si>
  <si>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</si>
  <si>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</si>
  <si>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</si>
  <si>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</si>
  <si>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</si>
  <si>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</si>
  <si>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</si>
  <si>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</si>
  <si>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</si>
  <si>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</si>
  <si>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</si>
  <si>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</si>
  <si>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</si>
  <si>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</si>
  <si>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</si>
  <si>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</si>
  <si>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</si>
  <si>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</si>
  <si>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</si>
  <si>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</si>
  <si>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</si>
  <si>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</si>
  <si>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</si>
  <si>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</si>
  <si>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</si>
  <si>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</si>
  <si>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</si>
  <si>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</si>
  <si>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</si>
  <si>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</si>
  <si>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</si>
  <si>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</si>
  <si>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</si>
  <si>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</si>
  <si>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</si>
  <si>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</si>
  <si>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</si>
  <si>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</si>
  <si>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</si>
  <si>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</si>
  <si>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</si>
  <si>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</si>
  <si>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</si>
  <si>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</si>
  <si>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</si>
  <si>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</si>
  <si>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</si>
  <si>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</si>
  <si>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</si>
  <si>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</si>
  <si>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</si>
  <si>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</si>
  <si>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</si>
  <si>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</si>
  <si>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</si>
  <si>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</si>
  <si>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</si>
  <si>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</si>
  <si>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</si>
  <si>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</si>
  <si>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</si>
  <si>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</si>
  <si>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</si>
  <si>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</si>
  <si>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</si>
  <si>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</si>
  <si>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</si>
  <si>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</si>
  <si>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</si>
  <si>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</si>
  <si>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</si>
  <si>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</si>
  <si>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</si>
  <si>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</si>
  <si>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</si>
  <si>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</si>
  <si>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</si>
  <si>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</si>
  <si>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</si>
  <si>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</si>
  <si>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</si>
  <si>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</si>
  <si>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</si>
  <si>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</si>
  <si>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</si>
  <si>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</si>
  <si>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</si>
  <si>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</si>
  <si>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</si>
  <si>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</si>
  <si>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</si>
  <si>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</si>
  <si>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</si>
  <si>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</si>
  <si>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</si>
  <si>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</si>
  <si>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</si>
  <si>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</si>
  <si>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</si>
  <si>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</si>
  <si>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</si>
  <si>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</si>
  <si>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</si>
  <si>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</si>
  <si>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</si>
  <si>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</si>
  <si>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</si>
  <si>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</si>
  <si>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</si>
  <si>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</si>
  <si>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</si>
  <si>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</si>
  <si>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</si>
  <si>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</si>
  <si>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</si>
  <si>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</si>
  <si>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</si>
  <si>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</si>
  <si>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</si>
  <si>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</si>
  <si>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</si>
  <si>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</si>
  <si>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</si>
  <si>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</si>
  <si>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</si>
  <si>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</si>
  <si>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</si>
  <si>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</si>
  <si>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</si>
  <si>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</si>
  <si>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</si>
  <si>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</si>
  <si>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</si>
  <si>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</si>
  <si>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</si>
  <si>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</si>
  <si>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</si>
  <si>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</si>
  <si>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</si>
  <si>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</si>
  <si>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</si>
  <si>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</si>
  <si>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</si>
  <si>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</si>
  <si>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</si>
  <si>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</si>
  <si>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</si>
  <si>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</si>
  <si>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</si>
  <si>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</si>
  <si>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</si>
  <si>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</si>
  <si>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</si>
  <si>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</si>
  <si>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</si>
  <si>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</si>
  <si>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</si>
  <si>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</si>
  <si>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</si>
  <si>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</si>
  <si>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</si>
  <si>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</si>
  <si>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</si>
  <si>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</si>
  <si>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</si>
  <si>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</si>
  <si>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</si>
  <si>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</si>
  <si>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</si>
  <si>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</si>
  <si>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</si>
  <si>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</si>
  <si>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</si>
  <si>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</si>
  <si>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</si>
  <si>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</si>
  <si>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</si>
  <si>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</si>
  <si>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</si>
  <si>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</si>
  <si>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</si>
  <si>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</si>
  <si>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</si>
  <si>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</si>
  <si>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</si>
  <si>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</si>
  <si>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</si>
  <si>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</si>
  <si>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</si>
  <si>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</si>
  <si>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</si>
  <si>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</si>
  <si>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</si>
  <si>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</si>
  <si>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</si>
  <si>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</si>
  <si>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</si>
  <si>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</si>
  <si>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</si>
  <si>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</si>
  <si>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</si>
  <si>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</si>
  <si>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</si>
  <si>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</si>
  <si>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</si>
  <si>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</si>
  <si>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</si>
  <si>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</si>
  <si>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</si>
  <si>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</si>
  <si>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</si>
  <si>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</si>
  <si>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</si>
  <si>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</si>
  <si>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</si>
  <si>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</si>
  <si>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</si>
  <si>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</si>
  <si>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</si>
  <si>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</si>
  <si>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</si>
  <si>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</si>
  <si>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</si>
  <si>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</si>
  <si>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</si>
  <si>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</si>
  <si>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</si>
  <si>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</si>
  <si>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</si>
  <si>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</si>
  <si>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</si>
  <si>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</si>
  <si>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</si>
  <si>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</si>
  <si>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</si>
  <si>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</si>
  <si>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</si>
  <si>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</si>
  <si>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</si>
  <si>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</si>
  <si>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</si>
  <si>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</si>
  <si>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</si>
  <si>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</si>
  <si>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</si>
  <si>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</si>
  <si>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</si>
  <si>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</si>
  <si>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</si>
  <si>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</si>
  <si>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</si>
  <si>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</si>
  <si>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</si>
  <si>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</si>
  <si>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</si>
  <si>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</si>
  <si>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</si>
  <si>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</si>
  <si>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</si>
  <si>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</si>
  <si>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</si>
  <si>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</si>
  <si>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</si>
  <si>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</si>
  <si>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</si>
  <si>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</si>
  <si>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</si>
  <si>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</si>
  <si>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</si>
  <si>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</si>
  <si>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</si>
  <si>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</si>
  <si>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</si>
  <si>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</si>
  <si>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</si>
  <si>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</si>
  <si>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</si>
  <si>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</si>
  <si>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</si>
  <si>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</si>
  <si>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</si>
  <si>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</si>
  <si>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</si>
  <si>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</si>
  <si>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</si>
  <si>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</si>
  <si>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</si>
  <si>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</si>
  <si>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</si>
  <si>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</si>
  <si>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</si>
  <si>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</si>
  <si>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</si>
  <si>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</si>
  <si>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</si>
  <si>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</si>
  <si>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</si>
  <si>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</si>
  <si>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</si>
  <si>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</si>
  <si>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</si>
  <si>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</si>
  <si>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</si>
  <si>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</si>
  <si>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</si>
  <si>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</si>
  <si>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</si>
  <si>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</si>
  <si>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</si>
  <si>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</si>
  <si>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</si>
  <si>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</si>
  <si>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</si>
  <si>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</si>
  <si>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</si>
  <si>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</si>
  <si>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</si>
  <si>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</si>
  <si>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</si>
  <si>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</si>
  <si>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</si>
  <si>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</si>
  <si>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</si>
  <si>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</si>
  <si>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</si>
  <si>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</si>
  <si>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</si>
  <si>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</si>
  <si>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</si>
  <si>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</si>
  <si>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</si>
  <si>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</si>
  <si>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</si>
  <si>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</si>
  <si>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</si>
  <si>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</si>
  <si>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</si>
  <si>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</si>
  <si>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</si>
  <si>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</si>
  <si>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</si>
  <si>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</si>
  <si>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</si>
  <si>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</si>
  <si>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</si>
  <si>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</si>
  <si>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</si>
  <si>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</si>
  <si>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</si>
  <si>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</si>
  <si>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</si>
  <si>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</si>
  <si>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</si>
  <si>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</si>
  <si>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</si>
  <si>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</si>
  <si>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</si>
  <si>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</si>
  <si>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</si>
  <si>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</si>
  <si>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</si>
  <si>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</si>
  <si>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</si>
  <si>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</si>
  <si>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</si>
  <si>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</si>
  <si>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</si>
  <si>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</si>
  <si>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</si>
  <si>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</si>
  <si>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</si>
  <si>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</si>
  <si>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</si>
  <si>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</si>
  <si>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</si>
  <si>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</si>
  <si>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</si>
  <si>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</si>
  <si>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</si>
  <si>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</si>
  <si>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</si>
  <si>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</si>
  <si>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</si>
  <si>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</si>
  <si>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</si>
  <si>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</si>
  <si>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</si>
  <si>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</si>
  <si>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</si>
  <si>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</si>
  <si>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</si>
  <si>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</si>
  <si>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</si>
  <si>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</si>
  <si>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</si>
  <si>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</si>
  <si>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</si>
  <si>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</si>
  <si>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</si>
  <si>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</si>
  <si>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</si>
  <si>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</si>
  <si>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</si>
  <si>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</si>
  <si>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</si>
  <si>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</si>
  <si>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</si>
  <si>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</si>
  <si>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</si>
  <si>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</si>
  <si>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</si>
  <si>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</si>
  <si>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</si>
  <si>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</si>
  <si>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</si>
  <si>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</si>
  <si>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</si>
  <si>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</si>
  <si>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</si>
  <si>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</si>
  <si>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</si>
  <si>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</si>
  <si>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</si>
  <si>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</si>
  <si>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</si>
  <si>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</si>
  <si>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</si>
  <si>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</si>
  <si>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</si>
  <si>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</si>
  <si>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</si>
  <si>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</si>
  <si>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</si>
  <si>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</si>
  <si>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</si>
  <si>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</si>
  <si>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</si>
  <si>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</si>
  <si>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</si>
  <si>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</si>
  <si>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</si>
  <si>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</si>
  <si>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</si>
  <si>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</si>
  <si>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</si>
  <si>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</si>
  <si>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</si>
  <si>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</si>
  <si>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</si>
  <si>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</si>
  <si>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</si>
  <si>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</si>
  <si>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</si>
  <si>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</si>
  <si>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</si>
  <si>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</si>
  <si>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</si>
  <si>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</si>
  <si>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</si>
  <si>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</si>
  <si>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</si>
  <si>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</si>
  <si>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</si>
  <si>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</si>
  <si>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</si>
  <si>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</si>
  <si>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</si>
  <si>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</si>
  <si>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</si>
  <si>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</si>
  <si>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</si>
  <si>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</si>
  <si>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</si>
  <si>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</si>
  <si>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</si>
  <si>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</si>
  <si>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</si>
  <si>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</si>
  <si>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</si>
  <si>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</si>
  <si>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</si>
  <si>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</si>
  <si>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</si>
  <si>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</si>
  <si>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</si>
  <si>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</si>
  <si>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</si>
  <si>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</si>
  <si>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</si>
  <si>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</si>
  <si>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</si>
  <si>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</si>
  <si>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</si>
  <si>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</si>
  <si>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</si>
  <si>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</si>
  <si>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</si>
  <si>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</si>
  <si>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</si>
  <si>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</si>
  <si>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</si>
  <si>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</si>
  <si>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</si>
  <si>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</si>
  <si>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</si>
  <si>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</si>
  <si>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</si>
  <si>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</si>
  <si>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</si>
  <si>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</si>
  <si>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</si>
  <si>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</si>
  <si>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</si>
  <si>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</si>
  <si>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</si>
  <si>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</si>
  <si>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</si>
  <si>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</si>
  <si>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</si>
  <si>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</si>
  <si>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</si>
  <si>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</si>
  <si>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</si>
  <si>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</si>
  <si>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</si>
  <si>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</si>
  <si>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</si>
  <si>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</si>
  <si>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</si>
  <si>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</si>
  <si>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</si>
  <si>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</si>
  <si>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</si>
  <si>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</si>
  <si>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</si>
  <si>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</si>
  <si>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</si>
  <si>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</si>
  <si>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</si>
  <si>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</si>
  <si>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</si>
  <si>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</si>
  <si>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</si>
  <si>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</si>
  <si>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</si>
  <si>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</si>
  <si>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</si>
  <si>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</si>
  <si>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</si>
  <si>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</si>
  <si>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</si>
  <si>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</si>
  <si>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</si>
  <si>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</si>
  <si>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</si>
  <si>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</si>
  <si>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</si>
  <si>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</si>
  <si>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</si>
  <si>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</si>
  <si>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</si>
  <si>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</si>
  <si>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</si>
  <si>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</si>
  <si>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</si>
  <si>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</si>
  <si>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</si>
  <si>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</si>
  <si>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</si>
  <si>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</si>
  <si>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</si>
  <si>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</si>
  <si>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</si>
  <si>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</si>
  <si>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</si>
  <si>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</si>
  <si>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</si>
  <si>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</si>
  <si>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</si>
  <si>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</si>
  <si>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</si>
  <si>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</si>
  <si>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</si>
  <si>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</si>
  <si>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</si>
  <si>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</si>
  <si>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</si>
  <si>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</si>
  <si>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</si>
  <si>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</si>
  <si>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</si>
  <si>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</si>
  <si>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</si>
  <si>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</si>
  <si>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</si>
  <si>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</si>
  <si>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</si>
  <si>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</si>
  <si>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</si>
  <si>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</si>
  <si>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</si>
  <si>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</si>
  <si>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</si>
  <si>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</si>
  <si>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</si>
  <si>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</si>
  <si>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</si>
  <si>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</si>
  <si>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</si>
  <si>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</si>
  <si>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</si>
  <si>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</si>
  <si>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</si>
  <si>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</si>
  <si>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</si>
  <si>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</si>
  <si>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</si>
  <si>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</si>
  <si>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</si>
  <si>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</si>
  <si>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</si>
  <si>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</si>
  <si>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</si>
  <si>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</si>
  <si>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</si>
  <si>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</si>
  <si>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</si>
  <si>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</si>
  <si>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</si>
  <si>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</si>
  <si>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</si>
  <si>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</si>
  <si>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</si>
  <si>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</si>
  <si>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</si>
  <si>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</si>
  <si>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</si>
  <si>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</si>
  <si>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</si>
  <si>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</si>
  <si>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</si>
  <si>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</si>
  <si>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</si>
  <si>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</si>
  <si>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</si>
  <si>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</si>
  <si>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</si>
  <si>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</si>
  <si>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</si>
  <si>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</si>
  <si>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</si>
  <si>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</si>
  <si>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</si>
  <si>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</si>
  <si>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</si>
  <si>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</si>
  <si>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</si>
  <si>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</si>
  <si>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</si>
  <si>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</si>
  <si>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</si>
  <si>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</si>
  <si>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</si>
  <si>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</si>
  <si>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</si>
  <si>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</si>
  <si>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</si>
  <si>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</si>
  <si>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</si>
  <si>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</si>
  <si>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</si>
  <si>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</si>
  <si>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</si>
  <si>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</si>
  <si>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</si>
  <si>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</si>
  <si>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</si>
  <si>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</si>
  <si>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</si>
  <si>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</si>
  <si>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</si>
  <si>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</si>
  <si>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</si>
  <si>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</si>
  <si>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</si>
  <si>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</si>
  <si>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</si>
  <si>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</si>
  <si>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</si>
  <si>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</si>
  <si>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</si>
  <si>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</si>
  <si>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</si>
  <si>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</si>
  <si>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</si>
  <si>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</si>
  <si>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</si>
  <si>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</si>
  <si>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</si>
  <si>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</si>
  <si>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</si>
  <si>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</si>
  <si>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</si>
  <si>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</si>
  <si>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</si>
  <si>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</si>
  <si>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</si>
  <si>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</si>
  <si>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</si>
  <si>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</si>
  <si>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</si>
  <si>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</si>
  <si>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</si>
  <si>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</si>
  <si>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</si>
  <si>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</si>
  <si>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</si>
  <si>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</si>
  <si>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</si>
  <si>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</si>
  <si>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</si>
  <si>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</si>
  <si>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</si>
  <si>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</si>
  <si>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</si>
  <si>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</si>
  <si>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</si>
  <si>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</si>
  <si>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</si>
  <si>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</si>
  <si>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</si>
  <si>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</si>
  <si>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</si>
  <si>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</si>
  <si>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</si>
  <si>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</si>
  <si>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</si>
  <si>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</si>
  <si>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</si>
  <si>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</si>
  <si>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</si>
  <si>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</si>
  <si>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</si>
  <si>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</si>
  <si>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</si>
  <si>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</si>
  <si>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</si>
  <si>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</si>
  <si>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</si>
  <si>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</si>
  <si>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</si>
  <si>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</si>
  <si>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</si>
  <si>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</si>
  <si>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</si>
  <si>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</si>
  <si>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</si>
  <si>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</si>
  <si>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</si>
  <si>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</si>
  <si>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</si>
  <si>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</si>
  <si>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</si>
  <si>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</si>
  <si>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</si>
  <si>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</si>
  <si>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</si>
  <si>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</si>
  <si>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</si>
  <si>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</si>
  <si>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</si>
  <si>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</si>
  <si>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</si>
  <si>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</si>
  <si>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</si>
  <si>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</si>
  <si>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</si>
  <si>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</si>
  <si>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</si>
  <si>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</si>
  <si>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</si>
  <si>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</si>
  <si>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</si>
  <si>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</si>
  <si>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</si>
  <si>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</si>
  <si>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</si>
  <si>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</si>
  <si>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</si>
  <si>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</si>
  <si>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</si>
  <si>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</si>
  <si>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</si>
  <si>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</si>
  <si>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</si>
  <si>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</si>
  <si>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</si>
  <si>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</si>
  <si>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</si>
  <si>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</si>
  <si>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</si>
  <si>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</si>
  <si>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</si>
  <si>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</si>
  <si>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</si>
  <si>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</si>
  <si>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</si>
  <si>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</si>
  <si>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</si>
  <si>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</si>
  <si>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</si>
  <si>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</si>
  <si>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</si>
  <si>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</si>
  <si>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</si>
  <si>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</si>
  <si>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</si>
  <si>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</si>
  <si>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</si>
  <si>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</si>
  <si>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</si>
  <si>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</si>
  <si>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</si>
  <si>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</si>
  <si>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</si>
  <si>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</si>
  <si>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</si>
  <si>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</si>
  <si>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</si>
  <si>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</si>
  <si>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</si>
  <si>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</si>
  <si>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</si>
  <si>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</si>
  <si>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</si>
  <si>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</si>
  <si>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</si>
  <si>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</si>
  <si>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</si>
  <si>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</si>
  <si>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</si>
  <si>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</si>
  <si>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</si>
  <si>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</si>
  <si>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</si>
  <si>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</si>
  <si>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</si>
  <si>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</si>
  <si>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</si>
  <si>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</si>
  <si>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</si>
  <si>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</si>
  <si>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</si>
  <si>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</si>
  <si>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</si>
  <si>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</si>
  <si>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</si>
  <si>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</si>
  <si>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</si>
  <si>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</si>
  <si>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</si>
  <si>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</si>
  <si>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</si>
  <si>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</si>
  <si>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</si>
  <si>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</si>
  <si>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</si>
  <si>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</si>
  <si>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</si>
  <si>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</si>
  <si>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</si>
  <si>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</si>
  <si>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</si>
  <si>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</si>
  <si>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</si>
  <si>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</si>
  <si>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</si>
  <si>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</si>
  <si>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</si>
  <si>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</si>
  <si>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</si>
  <si>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</si>
  <si>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</si>
  <si>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</si>
  <si>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</si>
  <si>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</si>
  <si>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</si>
  <si>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</si>
  <si>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</si>
  <si>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</si>
  <si>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</si>
  <si>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</si>
  <si>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</si>
  <si>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</si>
  <si>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</si>
  <si>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</si>
  <si>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</si>
  <si>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</si>
  <si>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</si>
  <si>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</si>
  <si>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</si>
  <si>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</si>
  <si>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</si>
  <si>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</si>
  <si>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</si>
  <si>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</si>
  <si>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</si>
  <si>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</si>
  <si>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</si>
  <si>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</si>
  <si>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</si>
  <si>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</si>
  <si>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</si>
  <si>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</si>
  <si>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</si>
  <si>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</si>
  <si>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</si>
  <si>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</si>
  <si>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</si>
  <si>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</si>
  <si>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</si>
  <si>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</si>
  <si>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</si>
  <si>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</si>
  <si>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</si>
  <si>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</si>
  <si>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</si>
  <si>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</si>
  <si>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</si>
  <si>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</si>
  <si>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</si>
  <si>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</si>
  <si>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</si>
  <si>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</si>
  <si>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</si>
  <si>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</si>
  <si>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</si>
  <si>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</si>
  <si>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</si>
  <si>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</si>
  <si>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</si>
  <si>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</si>
  <si>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</si>
  <si>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</si>
  <si>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</si>
  <si>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</si>
  <si>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</si>
  <si>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</si>
  <si>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</si>
  <si>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</si>
  <si>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</si>
  <si>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</si>
  <si>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</si>
  <si>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</si>
  <si>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</si>
  <si>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</si>
  <si>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</si>
  <si>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</si>
  <si>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</si>
  <si>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</si>
  <si>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</si>
  <si>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</si>
  <si>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</si>
  <si>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</si>
  <si>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</si>
  <si>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</si>
  <si>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</si>
  <si>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</si>
  <si>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</si>
  <si>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</si>
  <si>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</si>
  <si>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</si>
  <si>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</si>
  <si>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</si>
  <si>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</si>
  <si>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</si>
  <si>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</si>
  <si>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</si>
  <si>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</si>
  <si>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</si>
  <si>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</si>
  <si>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</si>
  <si>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</si>
  <si>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</si>
  <si>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</si>
  <si>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</si>
  <si>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</si>
  <si>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</si>
  <si>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</si>
  <si>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</si>
  <si>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</si>
  <si>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</si>
  <si>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</si>
  <si>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</si>
  <si>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</si>
  <si>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</si>
  <si>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</si>
  <si>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</si>
  <si>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</si>
  <si>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</si>
  <si>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</si>
  <si>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</si>
  <si>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</si>
  <si>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</si>
  <si>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</si>
  <si>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</si>
  <si>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</si>
  <si>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</si>
  <si>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</si>
  <si>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</si>
  <si>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</si>
  <si>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</si>
  <si>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</si>
  <si>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</si>
  <si>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</si>
  <si>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</si>
  <si>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</si>
  <si>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</si>
  <si>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</si>
  <si>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</si>
  <si>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</si>
  <si>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</si>
  <si>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</si>
  <si>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</si>
  <si>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</si>
  <si>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</si>
  <si>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</si>
  <si>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</si>
  <si>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</si>
  <si>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</si>
  <si>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</si>
  <si>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</si>
  <si>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</si>
  <si>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</si>
  <si>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</si>
  <si>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</si>
  <si>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</si>
  <si>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</si>
  <si>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</si>
  <si>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</si>
  <si>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</si>
  <si>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</si>
  <si>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</si>
  <si>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</si>
  <si>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</si>
  <si>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</si>
  <si>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</si>
  <si>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</si>
  <si>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</si>
  <si>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</si>
  <si>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</si>
  <si>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</si>
  <si>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</si>
  <si>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</si>
  <si>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</si>
  <si>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</si>
  <si>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</si>
  <si>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</si>
  <si>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</si>
  <si>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</si>
  <si>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</si>
  <si>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</si>
  <si>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</si>
  <si>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</si>
  <si>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</si>
  <si>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</si>
  <si>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</si>
  <si>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</si>
  <si>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</si>
  <si>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</si>
  <si>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</si>
  <si>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</si>
  <si>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</si>
  <si>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</si>
  <si>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</si>
  <si>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</si>
  <si>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</si>
  <si>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</si>
  <si>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</si>
  <si>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</si>
  <si>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</si>
  <si>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</si>
  <si>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</si>
  <si>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</si>
  <si>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</si>
  <si>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</si>
  <si>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</si>
  <si>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</si>
  <si>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</si>
  <si>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</si>
  <si>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</si>
  <si>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</si>
  <si>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</si>
  <si>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</si>
  <si>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</si>
  <si>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</si>
  <si>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</si>
  <si>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</si>
  <si>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</si>
  <si>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</si>
  <si>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</si>
  <si>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</si>
  <si>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</si>
  <si>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</si>
  <si>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</si>
  <si>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</si>
  <si>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</si>
  <si>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</si>
  <si>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</si>
  <si>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</si>
  <si>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</si>
  <si>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</si>
  <si>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</si>
  <si>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</si>
  <si>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</si>
  <si>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</si>
  <si>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</si>
  <si>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</si>
  <si>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</si>
  <si>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</si>
  <si>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</si>
  <si>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</si>
  <si>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</si>
  <si>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</si>
  <si>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</si>
  <si>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</si>
  <si>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</si>
  <si>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</si>
  <si>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</si>
  <si>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</si>
  <si>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</si>
  <si>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</si>
  <si>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</si>
  <si>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</si>
  <si>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</si>
  <si>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</si>
  <si>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</si>
  <si>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</si>
  <si>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</si>
  <si>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</si>
  <si>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</si>
  <si>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</si>
  <si>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</si>
  <si>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</si>
  <si>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</si>
  <si>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</si>
  <si>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</si>
  <si>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</si>
  <si>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</si>
  <si>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</si>
  <si>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</si>
  <si>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</si>
  <si>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</si>
  <si>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</si>
  <si>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</si>
  <si>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</si>
  <si>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</si>
  <si>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</si>
  <si>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</si>
  <si>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</si>
  <si>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</si>
  <si>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</si>
  <si>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</si>
  <si>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</si>
  <si>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</si>
  <si>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</si>
  <si>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</si>
  <si>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</si>
  <si>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</si>
  <si>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</si>
  <si>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</si>
  <si>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</si>
  <si>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</si>
  <si>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</si>
  <si>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</si>
  <si>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</si>
  <si>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</si>
  <si>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</si>
  <si>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</si>
  <si>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</si>
  <si>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</si>
  <si>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</si>
  <si>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</si>
  <si>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</si>
  <si>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</si>
  <si>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</si>
  <si>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</si>
  <si>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</si>
  <si>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</si>
  <si>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</si>
  <si>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</si>
  <si>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</si>
  <si>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</si>
  <si>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</si>
  <si>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</si>
  <si>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</si>
  <si>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</si>
  <si>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</si>
  <si>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</si>
  <si>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</si>
  <si>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</si>
  <si>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</si>
  <si>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</si>
  <si>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</si>
  <si>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</si>
  <si>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</si>
  <si>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</si>
  <si>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</si>
  <si>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</si>
  <si>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</si>
  <si>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</si>
  <si>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</si>
  <si>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</si>
  <si>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</si>
  <si>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</si>
  <si>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</si>
  <si>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</si>
  <si>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</si>
  <si>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</si>
  <si>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</si>
  <si>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</si>
  <si>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</si>
  <si>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</si>
  <si>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</si>
  <si>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</si>
  <si>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</si>
  <si>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</si>
  <si>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</si>
  <si>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</si>
  <si>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</si>
  <si>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</si>
  <si>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</si>
  <si>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</si>
  <si>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</si>
  <si>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</si>
  <si>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</si>
  <si>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</si>
  <si>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</si>
  <si>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</si>
  <si>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</si>
  <si>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</si>
  <si>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</si>
  <si>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</si>
  <si>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</si>
  <si>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</si>
  <si>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</si>
  <si>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</si>
  <si>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</si>
  <si>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</si>
  <si>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</si>
  <si>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</si>
  <si>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</si>
  <si>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</si>
  <si>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</si>
  <si>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</si>
  <si>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</si>
  <si>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</si>
  <si>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</si>
  <si>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</si>
  <si>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</si>
  <si>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</si>
  <si>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</si>
  <si>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</si>
  <si>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</si>
  <si>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</si>
  <si>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</si>
  <si>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</si>
  <si>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</si>
  <si>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</si>
  <si>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</si>
  <si>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</si>
  <si>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</si>
  <si>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</si>
  <si>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</si>
  <si>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</si>
  <si>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</si>
  <si>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</si>
  <si>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</si>
  <si>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</si>
  <si>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</si>
  <si>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</si>
  <si>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</si>
  <si>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</si>
  <si>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</si>
  <si>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</si>
  <si>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</si>
  <si>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</si>
  <si>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</si>
  <si>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</si>
  <si>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</si>
  <si>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</si>
  <si>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</si>
  <si>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</si>
  <si>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</si>
  <si>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</si>
  <si>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</si>
  <si>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</si>
  <si>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</si>
  <si>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</si>
  <si>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</si>
  <si>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</si>
  <si>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</si>
  <si>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</si>
  <si>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</si>
  <si>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</si>
  <si>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</si>
  <si>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</si>
  <si>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</si>
  <si>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</si>
  <si>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</si>
  <si>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</si>
  <si>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</si>
  <si>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</si>
  <si>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</si>
  <si>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</si>
  <si>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</si>
  <si>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</si>
  <si>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</si>
  <si>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</si>
  <si>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</si>
  <si>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</si>
  <si>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</si>
  <si>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</si>
  <si>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</si>
  <si>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</si>
  <si>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</si>
  <si>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</si>
  <si>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</si>
  <si>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</si>
  <si>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</si>
  <si>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</si>
  <si>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</si>
  <si>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</si>
  <si>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</si>
  <si>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</si>
  <si>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</si>
  <si>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</si>
  <si>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</si>
  <si>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</si>
  <si>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</si>
  <si>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</si>
  <si>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</si>
  <si>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</si>
  <si>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</si>
  <si>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</si>
  <si>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</si>
  <si>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</si>
  <si>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</si>
  <si>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</si>
  <si>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</si>
  <si>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</si>
  <si>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</si>
  <si>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</si>
  <si>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</si>
  <si>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</si>
  <si>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</si>
  <si>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</si>
  <si>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</si>
  <si>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</si>
  <si>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</si>
  <si>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</si>
  <si>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</si>
  <si>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</si>
  <si>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</si>
  <si>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</si>
  <si>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</si>
  <si>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</si>
  <si>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</si>
  <si>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</si>
  <si>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</si>
  <si>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</si>
  <si>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</si>
  <si>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</si>
  <si>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</si>
  <si>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</si>
  <si>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</si>
  <si>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</si>
  <si>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</si>
  <si>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</si>
  <si>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</si>
  <si>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</si>
  <si>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</si>
  <si>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</si>
  <si>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</si>
  <si>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</si>
  <si>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</si>
  <si>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</si>
  <si>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</si>
  <si>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</si>
  <si>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</si>
  <si>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</si>
  <si>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</si>
  <si>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</si>
  <si>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</si>
  <si>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</si>
  <si>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</si>
  <si>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</si>
  <si>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</si>
  <si>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</si>
  <si>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</si>
  <si>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</si>
  <si>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</si>
  <si>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</si>
  <si>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</si>
  <si>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</si>
  <si>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</si>
  <si>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</si>
  <si>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</si>
  <si>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</si>
  <si>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</si>
  <si>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</si>
  <si>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</si>
  <si>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</si>
  <si>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</si>
  <si>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</si>
  <si>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</si>
  <si>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</si>
  <si>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</si>
  <si>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</si>
  <si>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</si>
  <si>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</si>
  <si>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</si>
  <si>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</si>
  <si>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</si>
  <si>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</si>
  <si>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</si>
  <si>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</si>
  <si>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</si>
  <si>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</si>
  <si>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</si>
  <si>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</si>
  <si>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</si>
  <si>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</si>
  <si>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</si>
  <si>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</si>
  <si>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</si>
  <si>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</si>
  <si>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</si>
  <si>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</si>
  <si>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</si>
  <si>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</si>
  <si>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</si>
  <si>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</si>
  <si>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</si>
  <si>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</si>
  <si>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</si>
  <si>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</si>
  <si>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</si>
  <si>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</si>
  <si>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</si>
  <si>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</si>
  <si>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</si>
  <si>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</si>
  <si>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</si>
  <si>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</si>
  <si>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</si>
  <si>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</si>
  <si>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</si>
  <si>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</si>
  <si>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</si>
  <si>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</si>
  <si>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</si>
  <si>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</si>
  <si>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</si>
  <si>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</si>
  <si>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</si>
  <si>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</si>
  <si>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</si>
  <si>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</si>
  <si>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</si>
  <si>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</si>
  <si>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</si>
  <si>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</si>
  <si>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</si>
  <si>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</si>
  <si>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</si>
  <si>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</si>
  <si>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</si>
  <si>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</si>
  <si>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</si>
  <si>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</si>
  <si>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</si>
  <si>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</si>
  <si>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</si>
  <si>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</si>
  <si>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</si>
  <si>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</si>
  <si>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</si>
  <si>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</si>
  <si>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</si>
  <si>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</si>
  <si>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</si>
  <si>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</si>
  <si>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</si>
  <si>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</si>
  <si>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</si>
  <si>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</si>
  <si>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</si>
  <si>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</si>
  <si>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</si>
  <si>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</si>
  <si>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</si>
  <si>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</si>
  <si>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</si>
  <si>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</si>
  <si>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</si>
  <si>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</si>
  <si>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</si>
  <si>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</si>
  <si>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</si>
  <si>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</si>
  <si>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</si>
  <si>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</si>
  <si>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</si>
  <si>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</si>
  <si>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</si>
  <si>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</si>
  <si>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</si>
  <si>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</si>
  <si>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</si>
  <si>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</si>
  <si>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</si>
  <si>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</si>
  <si>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</si>
  <si>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</si>
  <si>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</si>
  <si>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</si>
  <si>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</si>
  <si>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</si>
  <si>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</si>
  <si>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</si>
  <si>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</si>
  <si>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</si>
  <si>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</si>
  <si>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</si>
  <si>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</si>
  <si>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</si>
  <si>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</si>
  <si>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</si>
  <si>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</si>
  <si>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</si>
  <si>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</si>
  <si>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</si>
  <si>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</si>
  <si>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</si>
  <si>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</si>
  <si>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</si>
  <si>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</si>
  <si>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</si>
  <si>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</si>
  <si>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</si>
  <si>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</si>
  <si>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</si>
  <si>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</si>
  <si>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</si>
  <si>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</si>
  <si>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</si>
  <si>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</si>
  <si>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</si>
  <si>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</si>
  <si>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</si>
  <si>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</si>
  <si>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</si>
  <si>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</si>
  <si>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</si>
  <si>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</si>
  <si>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</si>
  <si>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</si>
  <si>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</si>
  <si>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</si>
  <si>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</si>
  <si>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</si>
  <si>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</si>
  <si>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</si>
  <si>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</si>
  <si>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</si>
  <si>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</si>
  <si>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</si>
  <si>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</si>
  <si>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</si>
  <si>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</si>
  <si>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</si>
  <si>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</si>
  <si>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</si>
  <si>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</si>
  <si>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</si>
  <si>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</si>
  <si>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</si>
  <si>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</si>
  <si>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</si>
  <si>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</si>
  <si>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</si>
  <si>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</si>
  <si>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</si>
  <si>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</si>
  <si>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</si>
  <si>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</si>
  <si>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</si>
  <si>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</si>
  <si>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</si>
  <si>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</si>
  <si>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</si>
  <si>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</si>
  <si>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</si>
  <si>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</si>
  <si>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</si>
  <si>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</si>
  <si>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</si>
  <si>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</si>
  <si>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</si>
  <si>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</si>
  <si>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</si>
  <si>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</si>
  <si>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</si>
  <si>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</si>
  <si>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</si>
  <si>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</si>
  <si>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</si>
  <si>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</si>
  <si>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</si>
  <si>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</si>
  <si>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</si>
  <si>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</si>
  <si>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</si>
  <si>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</si>
  <si>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</si>
  <si>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</si>
  <si>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</si>
  <si>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</si>
  <si>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</si>
  <si>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</si>
  <si>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</si>
  <si>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</si>
  <si>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</si>
  <si>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</si>
  <si>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</si>
  <si>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</si>
  <si>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</si>
  <si>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</si>
  <si>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</si>
  <si>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</si>
  <si>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</si>
  <si>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</si>
  <si>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</si>
  <si>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</si>
  <si>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</si>
  <si>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</si>
  <si>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</si>
  <si>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</si>
  <si>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</si>
  <si>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</si>
  <si>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</si>
  <si>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</si>
  <si>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</si>
  <si>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</si>
  <si>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</si>
  <si>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</si>
  <si>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</si>
  <si>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</si>
  <si>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</si>
  <si>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</si>
  <si>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</si>
  <si>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</si>
  <si>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</si>
  <si>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</si>
  <si>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</si>
  <si>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</si>
  <si>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</si>
  <si>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</si>
  <si>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</si>
  <si>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</si>
  <si>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</si>
  <si>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</si>
  <si>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</si>
  <si>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</si>
  <si>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</si>
  <si>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</si>
  <si>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</si>
  <si>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</si>
  <si>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</si>
  <si>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</si>
  <si>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</si>
  <si>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</si>
  <si>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</si>
  <si>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</si>
  <si>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</si>
  <si>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</si>
  <si>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</si>
  <si>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</si>
  <si>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</si>
  <si>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</si>
  <si>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</si>
  <si>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</si>
  <si>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</si>
  <si>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</si>
  <si>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</si>
  <si>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</si>
  <si>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</si>
  <si>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</si>
  <si>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</si>
  <si>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</si>
  <si>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</si>
  <si>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</si>
  <si>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</si>
  <si>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</si>
  <si>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</si>
  <si>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</si>
  <si>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</si>
  <si>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</si>
  <si>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</si>
  <si>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</si>
  <si>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</si>
  <si>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</si>
  <si>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</si>
  <si>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</si>
  <si>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</si>
  <si>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</si>
  <si>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</si>
  <si>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</si>
  <si>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</si>
  <si>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</si>
  <si>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</si>
  <si>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</si>
  <si>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</si>
  <si>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</si>
  <si>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</si>
  <si>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</si>
  <si>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</si>
  <si>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</si>
  <si>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</si>
  <si>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</si>
  <si>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</si>
  <si>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</si>
  <si>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</si>
  <si>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</si>
  <si>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</si>
  <si>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</si>
  <si>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</si>
  <si>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</si>
  <si>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</si>
  <si>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</si>
  <si>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</si>
  <si>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</si>
  <si>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</si>
  <si>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</si>
  <si>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</si>
  <si>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</si>
  <si>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</si>
  <si>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</si>
  <si>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</si>
  <si>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</si>
  <si>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</si>
  <si>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</si>
  <si>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</si>
  <si>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</si>
  <si>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</si>
  <si>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</si>
  <si>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</si>
  <si>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</si>
  <si>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</si>
  <si>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</si>
  <si>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</si>
  <si>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</si>
  <si>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</si>
  <si>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</si>
  <si>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</si>
  <si>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</si>
  <si>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</si>
  <si>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</si>
  <si>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</si>
  <si>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</si>
  <si>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</si>
  <si>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</si>
  <si>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</si>
  <si>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</si>
  <si>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</si>
  <si>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</si>
  <si>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</si>
  <si>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</si>
  <si>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</si>
  <si>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</si>
  <si>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</si>
  <si>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</si>
  <si>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</si>
  <si>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</si>
  <si>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</si>
  <si>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</si>
  <si>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</si>
  <si>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</si>
  <si>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</si>
  <si>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</si>
  <si>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</si>
  <si>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</si>
  <si>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</si>
  <si>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</si>
  <si>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</si>
  <si>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</si>
  <si>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</si>
  <si>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</si>
  <si>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</si>
  <si>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</si>
  <si>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</si>
  <si>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</si>
  <si>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</si>
  <si>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</si>
  <si>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</si>
  <si>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</si>
  <si>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</si>
  <si>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</si>
  <si>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</si>
  <si>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</si>
  <si>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</si>
  <si>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</si>
  <si>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</si>
  <si>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</si>
  <si>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</si>
  <si>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</si>
  <si>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</si>
  <si>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</si>
  <si>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</si>
  <si>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</si>
  <si>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</si>
  <si>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</si>
  <si>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</si>
  <si>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</si>
  <si>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</si>
  <si>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</si>
  <si>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</si>
  <si>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</si>
  <si>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</si>
  <si>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</si>
  <si>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</si>
  <si>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</si>
  <si>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</si>
  <si>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</si>
  <si>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</si>
  <si>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</si>
  <si>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</si>
  <si>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</si>
  <si>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</si>
  <si>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</si>
  <si>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</si>
  <si>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</si>
  <si>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</si>
  <si>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</si>
  <si>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</si>
  <si>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</si>
  <si>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</si>
  <si>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</si>
  <si>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</si>
  <si>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</si>
  <si>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</si>
  <si>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</si>
  <si>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</si>
  <si>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</si>
  <si>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</si>
  <si>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</si>
  <si>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</si>
  <si>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</si>
  <si>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</si>
  <si>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</si>
  <si>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</si>
  <si>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</si>
  <si>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</si>
  <si>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</si>
  <si>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</si>
  <si>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</si>
  <si>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</si>
  <si>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</si>
  <si>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</si>
  <si>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</si>
  <si>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</si>
  <si>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</si>
  <si>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</si>
  <si>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</si>
  <si>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</si>
  <si>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</si>
  <si>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</si>
  <si>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</si>
  <si>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</si>
  <si>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</si>
  <si>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</si>
  <si>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</si>
  <si>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</si>
  <si>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</si>
  <si>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</si>
  <si>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</si>
  <si>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</si>
  <si>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</si>
  <si>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</si>
  <si>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</si>
  <si>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</si>
  <si>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</si>
  <si>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</si>
  <si>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</si>
  <si>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</si>
  <si>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</si>
  <si>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</si>
  <si>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</si>
  <si>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</si>
  <si>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</si>
  <si>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</si>
  <si>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</si>
  <si>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</si>
  <si>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</si>
  <si>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</si>
  <si>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</si>
  <si>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</si>
  <si>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</si>
  <si>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</si>
  <si>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</si>
  <si>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</si>
  <si>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</si>
  <si>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</si>
  <si>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</si>
  <si>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</si>
  <si>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</si>
  <si>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</si>
  <si>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</si>
  <si>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</si>
  <si>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</si>
  <si>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</si>
  <si>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</si>
  <si>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</si>
  <si>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</si>
  <si>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</si>
  <si>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</si>
  <si>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</si>
  <si>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</si>
  <si>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</si>
  <si>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</si>
  <si>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</si>
  <si>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</si>
  <si>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</si>
  <si>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</si>
  <si>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</si>
  <si>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</si>
  <si>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</si>
  <si>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</si>
  <si>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</si>
  <si>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</si>
  <si>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</si>
  <si>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</si>
  <si>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</si>
  <si>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</si>
  <si>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</si>
  <si>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</si>
  <si>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</si>
  <si>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</si>
  <si>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</si>
  <si>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</si>
  <si>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</si>
  <si>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</si>
  <si>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</si>
  <si>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</si>
  <si>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</si>
  <si>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</si>
  <si>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</si>
  <si>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</si>
  <si>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</si>
  <si>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</si>
  <si>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</si>
  <si>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</si>
  <si>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</si>
  <si>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</si>
  <si>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</si>
  <si>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</si>
  <si>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</si>
  <si>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</si>
  <si>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</si>
  <si>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</si>
  <si>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</si>
  <si>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</si>
  <si>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</si>
  <si>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</si>
  <si>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</si>
  <si>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</si>
  <si>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</si>
  <si>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</si>
  <si>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</si>
  <si>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</si>
  <si>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</si>
  <si>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</si>
  <si>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</si>
  <si>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</si>
  <si>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</si>
  <si>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</si>
  <si>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</si>
  <si>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</si>
  <si>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</si>
  <si>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</si>
  <si>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</si>
  <si>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</si>
  <si>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</si>
  <si>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</si>
  <si>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</si>
  <si>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</si>
  <si>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</si>
  <si>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</si>
  <si>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</si>
  <si>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</si>
  <si>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</si>
  <si>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</si>
  <si>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</si>
  <si>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</si>
  <si>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</si>
  <si>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</si>
  <si>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</si>
  <si>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</si>
  <si>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</si>
  <si>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</si>
  <si>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</si>
  <si>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</si>
  <si>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</si>
  <si>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</si>
  <si>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</si>
  <si>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</si>
  <si>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</si>
  <si>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</si>
  <si>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</si>
  <si>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</si>
  <si>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</si>
  <si>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</si>
  <si>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</si>
  <si>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</si>
  <si>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</si>
  <si>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</si>
  <si>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</si>
  <si>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</si>
  <si>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</si>
  <si>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</si>
  <si>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</si>
  <si>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</si>
  <si>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</si>
  <si>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</si>
  <si>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</si>
  <si>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</si>
  <si>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</si>
  <si>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</si>
  <si>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</si>
  <si>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</si>
  <si>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</si>
  <si>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</si>
  <si>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</si>
  <si>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</si>
  <si>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</si>
  <si>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</si>
  <si>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</si>
  <si>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</si>
  <si>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</si>
  <si>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</si>
  <si>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</si>
  <si>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</si>
  <si>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</si>
  <si>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</si>
  <si>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</si>
  <si>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</si>
  <si>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</si>
  <si>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</si>
  <si>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</si>
  <si>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</si>
  <si>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</si>
  <si>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</si>
  <si>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</si>
  <si>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</si>
  <si>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</si>
  <si>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</si>
  <si>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</si>
  <si>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</si>
  <si>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</si>
  <si>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</si>
  <si>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</si>
  <si>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</si>
  <si>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</si>
  <si>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</si>
  <si>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</si>
  <si>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</si>
  <si>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</si>
  <si>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</si>
  <si>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</si>
  <si>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</si>
  <si>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</si>
  <si>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</si>
  <si>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</si>
  <si>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</si>
  <si>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</si>
  <si>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</si>
  <si>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</si>
  <si>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</si>
  <si>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</si>
  <si>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</si>
  <si>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</si>
  <si>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</si>
  <si>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</si>
  <si>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</si>
  <si>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</si>
  <si>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</si>
  <si>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</si>
  <si>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</si>
  <si>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</si>
  <si>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</si>
  <si>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</si>
  <si>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</si>
  <si>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</si>
  <si>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</si>
  <si>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</si>
  <si>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</si>
  <si>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</si>
  <si>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</si>
  <si>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</si>
  <si>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</si>
  <si>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</si>
  <si>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</si>
  <si>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</si>
  <si>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</si>
  <si>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</si>
  <si>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</si>
  <si>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</si>
  <si>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</si>
  <si>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</si>
  <si>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</si>
  <si>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</si>
  <si>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</si>
  <si>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</si>
  <si>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</si>
  <si>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</si>
  <si>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</si>
  <si>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</si>
  <si>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</si>
  <si>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</si>
  <si>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</si>
  <si>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</si>
  <si>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</si>
  <si>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</si>
  <si>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</si>
  <si>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</si>
  <si>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</si>
  <si>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</si>
  <si>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</si>
  <si>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</si>
  <si>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</si>
  <si>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</si>
  <si>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</si>
  <si>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</si>
  <si>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</si>
  <si>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</si>
  <si>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</si>
  <si>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</si>
  <si>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</si>
  <si>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</si>
  <si>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</si>
  <si>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</si>
  <si>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</si>
  <si>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</si>
  <si>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</si>
  <si>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</si>
  <si>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</si>
  <si>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</si>
  <si>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</si>
  <si>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</si>
  <si>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</si>
  <si>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</si>
  <si>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</si>
  <si>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</si>
  <si>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</si>
  <si>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</si>
  <si>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</si>
  <si>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</si>
  <si>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</si>
  <si>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</si>
  <si>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</si>
  <si>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</si>
  <si>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</si>
  <si>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</si>
  <si>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</si>
  <si>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</si>
  <si>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</si>
  <si>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</si>
  <si>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</si>
  <si>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</si>
  <si>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</si>
  <si>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</si>
  <si>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</si>
  <si>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</si>
  <si>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</si>
  <si>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</si>
  <si>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</si>
  <si>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</si>
  <si>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</si>
  <si>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</si>
  <si>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</si>
  <si>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</si>
  <si>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</si>
  <si>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</si>
  <si>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</si>
  <si>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</si>
  <si>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</si>
  <si>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</si>
  <si>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</si>
  <si>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</si>
  <si>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</si>
  <si>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</si>
  <si>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</si>
  <si>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</si>
  <si>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</si>
  <si>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</si>
  <si>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</si>
  <si>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</si>
  <si>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</si>
  <si>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</si>
  <si>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</si>
  <si>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</si>
  <si>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</si>
  <si>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</si>
  <si>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</si>
  <si>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</si>
  <si>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</si>
  <si>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</si>
  <si>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</si>
  <si>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</si>
  <si>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</si>
  <si>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</si>
  <si>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</si>
  <si>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</si>
  <si>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</si>
  <si>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</si>
  <si>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</si>
  <si>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</si>
  <si>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</si>
  <si>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</si>
  <si>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</si>
  <si>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</si>
  <si>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</si>
  <si>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</si>
  <si>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</si>
  <si>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</si>
  <si>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</si>
  <si>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</si>
  <si>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</si>
  <si>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</si>
  <si>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</si>
  <si>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</si>
  <si>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</si>
  <si>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</si>
  <si>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</si>
  <si>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</si>
  <si>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</si>
  <si>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</si>
  <si>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</si>
  <si>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</si>
  <si>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</si>
  <si>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</si>
  <si>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</si>
  <si>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</si>
  <si>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</si>
  <si>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</si>
  <si>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</si>
  <si>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</si>
  <si>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</si>
  <si>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</si>
  <si>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</si>
  <si>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</si>
  <si>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</si>
  <si>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</si>
  <si>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</si>
  <si>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</si>
  <si>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</si>
  <si>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</si>
  <si>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</si>
  <si>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</si>
  <si>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</si>
  <si>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</si>
  <si>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</si>
  <si>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</si>
  <si>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</si>
  <si>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</si>
  <si>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</si>
  <si>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</si>
  <si>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</si>
  <si>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</si>
  <si>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</si>
  <si>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</si>
  <si>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</si>
  <si>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</si>
  <si>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</si>
  <si>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</si>
  <si>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</si>
  <si>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</si>
  <si>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</si>
  <si>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</si>
  <si>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</si>
  <si>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</si>
  <si>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</si>
  <si>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</si>
  <si>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</si>
  <si>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</si>
  <si>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</si>
  <si>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</si>
  <si>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</si>
  <si>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</si>
  <si>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</si>
  <si>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</si>
  <si>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</si>
  <si>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</si>
  <si>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</si>
  <si>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</si>
  <si>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</si>
  <si>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</si>
  <si>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</si>
  <si>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</si>
  <si>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</si>
  <si>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</si>
  <si>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</si>
  <si>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</si>
  <si>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</si>
  <si>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</si>
  <si>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</si>
  <si>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</si>
  <si>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</si>
  <si>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</si>
  <si>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</si>
  <si>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</si>
  <si>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</si>
  <si>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</si>
  <si>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</si>
  <si>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</si>
  <si>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</si>
  <si>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</si>
  <si>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</si>
  <si>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</si>
  <si>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</si>
  <si>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</si>
  <si>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</si>
  <si>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</si>
  <si>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</si>
  <si>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</si>
  <si>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</si>
  <si>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</si>
  <si>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</si>
  <si>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</si>
  <si>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</si>
  <si>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</si>
  <si>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</si>
  <si>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</si>
  <si>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</si>
  <si>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</si>
  <si>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</si>
  <si>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</si>
  <si>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</si>
  <si>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</si>
  <si>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</si>
  <si>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</si>
  <si>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</si>
  <si>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</si>
  <si>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</si>
  <si>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</si>
  <si>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</si>
  <si>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</si>
  <si>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</si>
  <si>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</si>
  <si>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</si>
  <si>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</si>
  <si>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</si>
  <si>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</si>
  <si>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</si>
  <si>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</si>
  <si>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</si>
  <si>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</si>
  <si>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</si>
  <si>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</si>
  <si>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</si>
  <si>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</si>
  <si>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</si>
  <si>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</si>
  <si>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</si>
  <si>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</si>
  <si>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</si>
  <si>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</si>
  <si>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</si>
  <si>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</si>
  <si>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</si>
  <si>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</si>
  <si>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</si>
  <si>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</si>
  <si>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</si>
  <si>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</si>
  <si>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</si>
  <si>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</si>
  <si>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</si>
  <si>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</si>
  <si>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</si>
  <si>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</si>
  <si>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</si>
  <si>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</si>
  <si>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</si>
  <si>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</si>
  <si>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</si>
  <si>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</si>
  <si>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</si>
  <si>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</si>
  <si>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</si>
  <si>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</si>
  <si>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</si>
  <si>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</si>
  <si>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</si>
  <si>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</si>
  <si>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</si>
  <si>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</si>
  <si>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</si>
  <si>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</si>
  <si>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</si>
  <si>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</si>
  <si>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</si>
  <si>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</si>
  <si>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</si>
  <si>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</si>
  <si>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</si>
  <si>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</si>
  <si>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</si>
  <si>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</si>
  <si>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</si>
  <si>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</si>
  <si>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</si>
  <si>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</si>
  <si>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</si>
  <si>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</si>
  <si>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</si>
  <si>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</si>
  <si>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</si>
  <si>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</si>
  <si>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</si>
  <si>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</si>
  <si>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</si>
  <si>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</si>
  <si>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</si>
  <si>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</si>
  <si>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</si>
  <si>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</si>
  <si>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</si>
  <si>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</si>
  <si>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</si>
  <si>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</si>
  <si>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</si>
  <si>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</si>
  <si>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</si>
  <si>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</si>
  <si>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</si>
  <si>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</si>
  <si>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</si>
  <si>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</si>
  <si>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</si>
  <si>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</si>
  <si>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</si>
  <si>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</si>
  <si>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</si>
  <si>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</si>
  <si>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</si>
  <si>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</si>
  <si>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</si>
  <si>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</si>
  <si>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</si>
  <si>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</si>
  <si>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</si>
  <si>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</si>
  <si>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</si>
  <si>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</si>
  <si>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</si>
  <si>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</si>
  <si>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</si>
  <si>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</si>
  <si>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</si>
  <si>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</si>
  <si>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</si>
  <si>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</si>
  <si>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</si>
  <si>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</si>
  <si>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</si>
  <si>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</si>
  <si>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</si>
  <si>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</si>
  <si>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</si>
  <si>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</si>
  <si>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</si>
  <si>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</si>
  <si>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</si>
  <si>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</si>
  <si>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</si>
  <si>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</si>
  <si>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</si>
  <si>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</si>
  <si>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</si>
  <si>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</si>
  <si>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</si>
  <si>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</si>
  <si>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</si>
  <si>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</si>
  <si>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</si>
  <si>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</si>
  <si>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</si>
  <si>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</si>
  <si>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</si>
  <si>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</si>
  <si>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</si>
  <si>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</si>
  <si>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</si>
  <si>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</si>
  <si>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</si>
  <si>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</si>
  <si>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</si>
  <si>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</si>
  <si>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</si>
  <si>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</si>
  <si>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</si>
  <si>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</si>
  <si>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</si>
  <si>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</si>
  <si>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</si>
  <si>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</si>
  <si>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</si>
  <si>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</si>
  <si>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</si>
  <si>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</si>
  <si>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</si>
  <si>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</si>
  <si>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</si>
  <si>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</si>
  <si>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</si>
  <si>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</si>
  <si>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</si>
  <si>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</si>
  <si>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</si>
  <si>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</si>
  <si>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</si>
  <si>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</si>
  <si>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</si>
  <si>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</si>
  <si>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</si>
  <si>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</si>
  <si>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</si>
  <si>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</si>
  <si>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</si>
  <si>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</si>
  <si>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</si>
  <si>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</si>
  <si>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</si>
  <si>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</si>
  <si>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</si>
  <si>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</si>
  <si>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</si>
  <si>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</si>
  <si>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</si>
  <si>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</si>
  <si>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</si>
  <si>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</si>
  <si>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</si>
  <si>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</si>
  <si>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</si>
  <si>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</si>
  <si>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</si>
  <si>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</si>
  <si>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</si>
  <si>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</si>
  <si>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</si>
  <si>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</si>
  <si>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</si>
  <si>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</si>
  <si>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</si>
  <si>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</si>
  <si>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</si>
  <si>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</si>
  <si>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</si>
  <si>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</si>
  <si>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</si>
  <si>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</si>
  <si>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</si>
  <si>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</si>
  <si>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</si>
  <si>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</si>
  <si>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</si>
  <si>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</si>
  <si>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</si>
  <si>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</si>
  <si>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</si>
  <si>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</si>
  <si>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</si>
  <si>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</si>
  <si>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</si>
  <si>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</si>
  <si>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</si>
  <si>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</si>
  <si>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</si>
  <si>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</si>
  <si>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</si>
  <si>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</si>
  <si>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</si>
  <si>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</si>
  <si>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</si>
  <si>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</si>
  <si>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</si>
  <si>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</si>
  <si>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</si>
  <si>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</si>
  <si>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</si>
  <si>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</si>
  <si>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</si>
  <si>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</si>
  <si>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</si>
  <si>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</si>
  <si>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</si>
  <si>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</si>
  <si>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</si>
  <si>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</si>
  <si>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</si>
  <si>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</si>
  <si>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</si>
  <si>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</si>
  <si>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</si>
  <si>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</si>
  <si>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</si>
  <si>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</si>
  <si>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</si>
  <si>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</si>
  <si>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</si>
  <si>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</si>
  <si>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</si>
  <si>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</si>
  <si>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</si>
  <si>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</si>
  <si>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</si>
  <si>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</si>
  <si>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</si>
  <si>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</si>
  <si>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</si>
  <si>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</si>
  <si>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</si>
  <si>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</si>
  <si>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</si>
  <si>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</si>
  <si>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</si>
  <si>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</si>
  <si>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</si>
  <si>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</si>
  <si>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</si>
  <si>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</si>
  <si>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</si>
  <si>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</si>
  <si>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</si>
  <si>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</si>
  <si>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</si>
  <si>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</si>
  <si>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</si>
  <si>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</si>
  <si>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</si>
  <si>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</si>
  <si>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</si>
  <si>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</si>
  <si>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</si>
  <si>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</si>
  <si>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</si>
  <si>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</si>
  <si>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</si>
  <si>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</si>
  <si>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</si>
  <si>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</si>
  <si>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</si>
  <si>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</si>
  <si>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</si>
  <si>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</si>
  <si>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</si>
  <si>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</si>
  <si>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</si>
  <si>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</si>
  <si>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</si>
  <si>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</si>
  <si>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</si>
  <si>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</si>
  <si>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</si>
  <si>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</si>
  <si>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</si>
  <si>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</si>
  <si>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</si>
  <si>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</si>
  <si>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</si>
  <si>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</si>
  <si>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</si>
  <si>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</si>
  <si>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</si>
  <si>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</si>
  <si>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</si>
  <si>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</si>
  <si>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</si>
  <si>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</si>
  <si>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</si>
  <si>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</si>
  <si>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</si>
  <si>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</si>
  <si>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</si>
  <si>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</si>
  <si>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</si>
  <si>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</si>
  <si>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</si>
  <si>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</si>
  <si>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</si>
  <si>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</si>
  <si>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</si>
  <si>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</si>
  <si>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</si>
  <si>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</si>
  <si>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</si>
  <si>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</si>
  <si>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</si>
  <si>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</si>
  <si>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</si>
  <si>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</si>
  <si>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</si>
  <si>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</si>
  <si>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</si>
  <si>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</si>
  <si>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</si>
  <si>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</si>
  <si>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</si>
  <si>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</si>
  <si>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</si>
  <si>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</si>
  <si>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</si>
  <si>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</si>
  <si>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</si>
  <si>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</si>
  <si>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</si>
  <si>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</si>
  <si>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</si>
  <si>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</si>
  <si>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</si>
  <si>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</si>
  <si>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</si>
  <si>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</si>
  <si>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</si>
  <si>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</si>
  <si>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</si>
  <si>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</si>
  <si>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</si>
  <si>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</si>
  <si>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</si>
  <si>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</si>
  <si>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</si>
  <si>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</si>
  <si>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</si>
  <si>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</si>
  <si>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</si>
  <si>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</si>
  <si>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</si>
  <si>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</si>
  <si>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</si>
  <si>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</si>
  <si>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</si>
  <si>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</si>
  <si>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</si>
  <si>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</si>
  <si>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</si>
  <si>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</si>
  <si>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</si>
  <si>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</si>
  <si>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</si>
  <si>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</si>
  <si>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</si>
  <si>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</si>
  <si>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</si>
  <si>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</si>
  <si>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</si>
  <si>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</si>
  <si>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</si>
  <si>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</si>
  <si>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</si>
  <si>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</si>
  <si>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</si>
  <si>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</si>
  <si>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</si>
  <si>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</si>
  <si>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</si>
  <si>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</si>
  <si>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</si>
  <si>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</si>
  <si>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</si>
  <si>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</si>
  <si>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</si>
  <si>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</si>
  <si>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</si>
  <si>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</si>
  <si>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</si>
  <si>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</si>
  <si>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</si>
  <si>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</si>
  <si>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</si>
  <si>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</si>
  <si>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</si>
  <si>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</si>
  <si>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</si>
  <si>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</si>
  <si>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</si>
  <si>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</si>
  <si>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</si>
  <si>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</si>
  <si>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</si>
  <si>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</si>
  <si>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</si>
  <si>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</si>
  <si>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</si>
  <si>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</si>
  <si>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</si>
  <si>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</si>
  <si>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</si>
  <si>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</si>
  <si>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</si>
  <si>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</si>
  <si>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</si>
  <si>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</si>
  <si>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</si>
  <si>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</si>
  <si>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</si>
  <si>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</si>
  <si>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</si>
  <si>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</si>
  <si>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</si>
  <si>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</si>
  <si>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</si>
  <si>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</si>
  <si>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</si>
  <si>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</si>
  <si>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</si>
  <si>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</si>
  <si>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</si>
  <si>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</si>
  <si>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</si>
  <si>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</si>
  <si>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</si>
  <si>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</si>
  <si>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</si>
  <si>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</si>
  <si>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</si>
  <si>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</si>
  <si>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</si>
  <si>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</si>
  <si>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</si>
  <si>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</si>
  <si>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</si>
  <si>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</si>
  <si>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</si>
  <si>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</si>
  <si>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</si>
  <si>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</si>
  <si>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</si>
  <si>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</si>
  <si>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</si>
  <si>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</si>
  <si>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</si>
  <si>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</si>
  <si>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</si>
  <si>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</si>
  <si>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</si>
  <si>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</si>
  <si>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</si>
  <si>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</si>
  <si>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</si>
  <si>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</si>
  <si>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</si>
  <si>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</si>
  <si>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</si>
  <si>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</si>
  <si>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</si>
  <si>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</si>
  <si>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</si>
  <si>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</si>
  <si>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</si>
  <si>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</si>
  <si>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</si>
  <si>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</si>
  <si>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</si>
  <si>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</si>
  <si>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</si>
  <si>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</si>
  <si>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</si>
  <si>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</si>
  <si>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</si>
  <si>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</si>
  <si>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</si>
  <si>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</si>
  <si>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</si>
  <si>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</si>
  <si>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</si>
  <si>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</si>
  <si>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</si>
  <si>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</si>
  <si>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</si>
  <si>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</si>
  <si>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</si>
  <si>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</si>
  <si>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</si>
  <si>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</si>
  <si>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</si>
  <si>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</si>
  <si>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</si>
  <si>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</si>
  <si>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</si>
  <si>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</si>
  <si>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</si>
  <si>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</si>
  <si>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</si>
  <si>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</si>
  <si>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</si>
  <si>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</si>
  <si>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</si>
  <si>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</si>
  <si>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</si>
  <si>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</si>
  <si>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</si>
  <si>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</si>
  <si>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</si>
  <si>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</si>
  <si>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</si>
  <si>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</si>
  <si>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</si>
  <si>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</si>
  <si>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</si>
  <si>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</si>
  <si>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</si>
  <si>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</si>
  <si>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</si>
  <si>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</si>
  <si>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</si>
  <si>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</si>
  <si>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</si>
  <si>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</si>
  <si>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</si>
  <si>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</si>
  <si>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</si>
  <si>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</si>
  <si>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</si>
  <si>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</si>
  <si>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</si>
  <si>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</si>
  <si>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</si>
  <si>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</si>
  <si>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</si>
  <si>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</si>
  <si>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</si>
  <si>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</si>
  <si>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</si>
  <si>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</si>
  <si>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</si>
  <si>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</si>
  <si>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</si>
  <si>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</si>
  <si>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</si>
  <si>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</si>
  <si>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</si>
  <si>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</si>
  <si>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</si>
  <si>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</si>
  <si>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</si>
  <si>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</si>
  <si>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</si>
  <si>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</si>
  <si>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</si>
  <si>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</si>
  <si>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</si>
  <si>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</si>
  <si>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</si>
  <si>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</si>
  <si>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</si>
  <si>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</si>
  <si>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</si>
  <si>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</si>
  <si>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</si>
  <si>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</si>
  <si>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</si>
  <si>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</si>
  <si>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</si>
  <si>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</si>
  <si>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</si>
  <si>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</si>
  <si>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</si>
  <si>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</si>
  <si>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</si>
  <si>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</si>
  <si>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</si>
  <si>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</si>
  <si>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</si>
  <si>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</si>
  <si>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</si>
  <si>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</si>
  <si>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</si>
  <si>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</si>
  <si>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</si>
  <si>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</si>
  <si>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</si>
  <si>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</si>
  <si>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</si>
  <si>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</si>
  <si>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</si>
  <si>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</si>
  <si>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</si>
  <si>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</si>
  <si>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</si>
  <si>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</si>
  <si>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</si>
  <si>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</si>
  <si>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</si>
  <si>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</si>
  <si>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</si>
  <si>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</si>
  <si>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</si>
  <si>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</si>
  <si>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</si>
  <si>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</si>
  <si>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</si>
  <si>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</si>
  <si>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</si>
  <si>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</si>
  <si>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</si>
  <si>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</si>
  <si>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</si>
  <si>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</si>
  <si>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</si>
  <si>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</si>
  <si>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</si>
  <si>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</si>
  <si>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</si>
  <si>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</si>
  <si>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</si>
  <si>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</si>
  <si>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</si>
  <si>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</si>
  <si>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</si>
  <si>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</si>
  <si>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</si>
  <si>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</si>
  <si>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</si>
  <si>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</si>
  <si>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</si>
  <si>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</si>
  <si>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</si>
  <si>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</si>
  <si>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</si>
  <si>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</si>
  <si>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</si>
  <si>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</si>
  <si>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</si>
  <si>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</si>
  <si>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</si>
  <si>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</si>
  <si>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</si>
  <si>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</si>
  <si>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</si>
  <si>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</si>
  <si>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</si>
  <si>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</si>
  <si>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</si>
  <si>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</si>
  <si>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</si>
  <si>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</si>
  <si>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</si>
  <si>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</si>
  <si>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</si>
  <si>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</si>
  <si>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</si>
  <si>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</si>
  <si>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</si>
  <si>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</si>
  <si>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</si>
  <si>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</si>
  <si>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</si>
  <si>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</si>
  <si>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</si>
  <si>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</si>
  <si>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</si>
  <si>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</si>
  <si>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</si>
  <si>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</si>
  <si>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</si>
  <si>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</si>
  <si>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</si>
  <si>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</si>
  <si>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</si>
  <si>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</si>
  <si>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</si>
  <si>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</si>
  <si>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</si>
  <si>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</si>
  <si>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</si>
  <si>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</si>
  <si>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</si>
  <si>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</si>
  <si>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</si>
  <si>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</si>
  <si>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</si>
  <si>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</si>
  <si>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</si>
  <si>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</si>
  <si>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</si>
  <si>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</si>
  <si>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</si>
  <si>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</si>
  <si>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</si>
  <si>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</si>
  <si>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</si>
  <si>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</si>
  <si>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</si>
  <si>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</si>
  <si>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</si>
  <si>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</si>
  <si>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</si>
  <si>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</si>
  <si>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</si>
  <si>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</si>
  <si>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</si>
  <si>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</si>
  <si>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</si>
  <si>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</si>
  <si>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</si>
  <si>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</si>
  <si>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</si>
  <si>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</si>
  <si>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</si>
  <si>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</si>
  <si>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</si>
  <si>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</si>
  <si>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</si>
  <si>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</si>
  <si>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</si>
  <si>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</si>
  <si>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</si>
  <si>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</si>
  <si>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</si>
  <si>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</si>
  <si>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</si>
  <si>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</si>
  <si>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</si>
  <si>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</si>
  <si>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</si>
  <si>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</si>
  <si>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</si>
  <si>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</si>
  <si>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</si>
  <si>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</si>
  <si>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</si>
  <si>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</si>
  <si>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</si>
  <si>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</si>
  <si>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</si>
  <si>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</si>
  <si>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</si>
  <si>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</si>
  <si>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</si>
  <si>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</si>
  <si>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</si>
  <si>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</si>
  <si>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</si>
  <si>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</si>
  <si>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</si>
  <si>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</si>
  <si>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</si>
  <si>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</si>
  <si>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</si>
  <si>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</si>
  <si>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</si>
  <si>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</si>
  <si>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</si>
  <si>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</si>
  <si>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</si>
  <si>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</si>
  <si>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</si>
  <si>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</si>
  <si>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</si>
  <si>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</si>
  <si>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</si>
  <si>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</si>
  <si>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</si>
  <si>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</si>
  <si>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</si>
  <si>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</si>
  <si>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</si>
  <si>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</si>
  <si>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</si>
  <si>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</si>
  <si>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</si>
  <si>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</si>
  <si>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</si>
  <si>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</si>
  <si>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</si>
  <si>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</si>
  <si>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</si>
  <si>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</si>
  <si>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</si>
  <si>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</si>
  <si>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</si>
  <si>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</si>
  <si>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</si>
  <si>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</si>
  <si>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</si>
  <si>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</si>
  <si>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</si>
  <si>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</si>
  <si>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</si>
  <si>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</si>
  <si>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</si>
  <si>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</si>
  <si>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</si>
  <si>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</si>
  <si>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</si>
  <si>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</si>
  <si>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</si>
  <si>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</si>
  <si>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</si>
  <si>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</si>
  <si>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</si>
  <si>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</si>
  <si>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</si>
  <si>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</si>
  <si>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</si>
  <si>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</si>
  <si>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</si>
  <si>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</si>
  <si>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</si>
  <si>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</si>
  <si>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</si>
  <si>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</si>
  <si>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</si>
  <si>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</si>
  <si>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</si>
  <si>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</si>
  <si>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</si>
  <si>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</si>
  <si>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</si>
  <si>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</si>
  <si>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</si>
  <si>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</si>
  <si>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</si>
  <si>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</si>
  <si>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</si>
  <si>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</si>
  <si>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</si>
  <si>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</si>
  <si>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</si>
  <si>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</si>
  <si>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</si>
  <si>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</si>
  <si>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</si>
  <si>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</si>
  <si>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</si>
  <si>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</si>
  <si>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</si>
  <si>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</si>
  <si>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</si>
  <si>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</si>
  <si>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</si>
  <si>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</si>
  <si>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</si>
  <si>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</si>
  <si>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</si>
  <si>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</si>
  <si>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</si>
  <si>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</si>
  <si>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</si>
  <si>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</si>
  <si>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</si>
  <si>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</si>
  <si>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</si>
  <si>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</si>
  <si>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</si>
  <si>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</si>
  <si>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</si>
  <si>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</si>
  <si>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</si>
  <si>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</si>
  <si>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</si>
  <si>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</si>
  <si>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</si>
  <si>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</si>
  <si>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</si>
  <si>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</si>
  <si>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</si>
  <si>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</si>
  <si>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</si>
  <si>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</si>
  <si>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</si>
  <si>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</si>
  <si>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</si>
  <si>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</si>
  <si>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</si>
  <si>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</si>
  <si>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</si>
  <si>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</si>
  <si>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</si>
  <si>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</si>
  <si>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</si>
  <si>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</si>
  <si>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</si>
  <si>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</si>
  <si>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</si>
  <si>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</si>
  <si>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</si>
  <si>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</si>
  <si>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</si>
  <si>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</si>
  <si>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</si>
  <si>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</si>
  <si>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</si>
  <si>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</si>
  <si>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</si>
  <si>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</si>
  <si>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</si>
  <si>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</si>
  <si>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</si>
  <si>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</si>
  <si>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</si>
  <si>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</si>
  <si>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</si>
  <si>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</si>
  <si>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</si>
  <si>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</si>
  <si>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</si>
  <si>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</si>
  <si>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</si>
  <si>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</si>
  <si>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</si>
  <si>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</si>
  <si>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</si>
  <si>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</si>
  <si>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</si>
  <si>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</si>
  <si>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</si>
  <si>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</si>
  <si>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</si>
  <si>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</si>
  <si>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</si>
  <si>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</si>
  <si>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</si>
  <si>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</si>
  <si>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</si>
  <si>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</si>
  <si>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</si>
  <si>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</si>
  <si>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</si>
  <si>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</si>
  <si>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</si>
  <si>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</si>
  <si>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</si>
  <si>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</si>
  <si>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</si>
  <si>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</si>
  <si>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</si>
  <si>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</si>
  <si>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</si>
  <si>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</si>
  <si>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</si>
  <si>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</si>
  <si>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</si>
  <si>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</si>
  <si>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</si>
  <si>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</si>
  <si>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</si>
  <si>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</si>
  <si>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</si>
  <si>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</si>
  <si>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</si>
  <si>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</si>
  <si>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</si>
  <si>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</si>
  <si>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</si>
  <si>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</si>
  <si>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</si>
  <si>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</si>
  <si>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</si>
  <si>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</si>
  <si>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</si>
  <si>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</si>
  <si>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</si>
  <si>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</si>
  <si>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</si>
  <si>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</si>
  <si>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</si>
  <si>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</si>
  <si>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</si>
  <si>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</si>
  <si>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</si>
  <si>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</si>
  <si>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</si>
  <si>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</si>
  <si>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</si>
  <si>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</si>
  <si>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</si>
  <si>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</si>
  <si>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</si>
  <si>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</si>
  <si>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</si>
  <si>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</si>
  <si>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</si>
  <si>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</si>
  <si>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</si>
  <si>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</si>
  <si>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</si>
  <si>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</si>
  <si>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</si>
  <si>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</si>
  <si>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</si>
  <si>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</si>
  <si>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</si>
  <si>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</si>
  <si>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</si>
  <si>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</si>
  <si>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</si>
  <si>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</si>
  <si>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</si>
  <si>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</si>
  <si>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</si>
  <si>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</si>
  <si>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</si>
  <si>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</si>
  <si>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</si>
  <si>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</si>
  <si>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</si>
  <si>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</si>
  <si>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</si>
  <si>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</si>
  <si>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</si>
  <si>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</si>
  <si>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</si>
  <si>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</si>
  <si>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</si>
  <si>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</si>
  <si>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</si>
  <si>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</si>
  <si>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</si>
  <si>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</si>
  <si>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</si>
  <si>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</si>
  <si>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</si>
  <si>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</si>
  <si>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</si>
  <si>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</si>
  <si>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</si>
  <si>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</si>
  <si>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</si>
  <si>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</si>
  <si>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</si>
  <si>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</si>
  <si>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</si>
  <si>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</si>
  <si>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</si>
  <si>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</si>
  <si>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</si>
  <si>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</si>
  <si>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</si>
  <si>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</si>
  <si>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</si>
  <si>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</si>
  <si>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</si>
  <si>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</si>
  <si>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</si>
  <si>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</si>
  <si>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</si>
  <si>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</si>
  <si>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</si>
  <si>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</si>
  <si>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</si>
  <si>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</si>
  <si>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</si>
  <si>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</si>
  <si>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</si>
  <si>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</si>
  <si>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</si>
  <si>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</si>
  <si>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</si>
  <si>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</si>
  <si>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</si>
  <si>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</si>
  <si>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</si>
  <si>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</si>
  <si>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</si>
  <si>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</si>
  <si>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</si>
  <si>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</si>
  <si>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</si>
  <si>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</si>
  <si>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</si>
  <si>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</si>
  <si>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</si>
  <si>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</si>
  <si>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</si>
  <si>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</si>
  <si>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</si>
  <si>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</si>
  <si>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</si>
  <si>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</si>
  <si>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</si>
  <si>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</si>
  <si>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</si>
  <si>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</si>
  <si>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</si>
  <si>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</si>
  <si>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</si>
  <si>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</si>
  <si>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</si>
  <si>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</si>
  <si>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</si>
  <si>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</si>
  <si>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</si>
  <si>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</si>
  <si>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</si>
  <si>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</si>
  <si>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</si>
  <si>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</si>
  <si>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</si>
  <si>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</si>
  <si>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</si>
  <si>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</si>
  <si>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</si>
  <si>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</si>
  <si>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</si>
  <si>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</si>
  <si>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</si>
  <si>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</si>
  <si>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</si>
  <si>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</si>
  <si>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</si>
  <si>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</si>
  <si>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</si>
  <si>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</si>
  <si>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</si>
  <si>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</si>
  <si>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</si>
  <si>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</si>
  <si>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</si>
  <si>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</si>
  <si>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</si>
  <si>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</si>
  <si>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</si>
  <si>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</si>
  <si>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</si>
  <si>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</si>
  <si>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</si>
  <si>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</si>
  <si>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</si>
  <si>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</si>
  <si>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</si>
  <si>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</si>
  <si>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</si>
  <si>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</si>
  <si>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</si>
  <si>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</si>
  <si>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</si>
  <si>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</si>
  <si>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</si>
  <si>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</si>
  <si>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</si>
  <si>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</si>
  <si>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</si>
  <si>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</si>
  <si>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</si>
  <si>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</si>
  <si>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</si>
  <si>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</si>
  <si>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</si>
  <si>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</si>
  <si>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</si>
  <si>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</si>
  <si>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</si>
  <si>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</si>
  <si>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</si>
  <si>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</si>
  <si>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</si>
  <si>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</si>
  <si>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</si>
  <si>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</si>
  <si>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</si>
  <si>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</si>
  <si>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</si>
  <si>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</si>
  <si>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</si>
  <si>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</si>
  <si>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</si>
  <si>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</si>
  <si>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</si>
  <si>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</si>
  <si>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</si>
  <si>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</si>
  <si>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</si>
  <si>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</si>
  <si>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</si>
  <si>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</si>
  <si>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</si>
  <si>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</si>
  <si>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</si>
  <si>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</si>
  <si>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</si>
  <si>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</si>
  <si>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</si>
  <si>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</si>
  <si>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</si>
  <si>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</si>
  <si>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</si>
  <si>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</si>
  <si>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</si>
  <si>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</si>
  <si>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</si>
  <si>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</si>
  <si>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</si>
  <si>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</si>
  <si>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</si>
  <si>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</si>
  <si>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</si>
  <si>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</si>
  <si>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</si>
  <si>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</si>
  <si>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</si>
  <si>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</si>
  <si>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</si>
  <si>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</si>
  <si>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</si>
  <si>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</si>
  <si>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</si>
  <si>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</si>
  <si>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</si>
  <si>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</si>
  <si>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</si>
  <si>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</si>
  <si>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</si>
  <si>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</si>
  <si>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</si>
  <si>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</si>
  <si>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</si>
  <si>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</si>
  <si>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</si>
  <si>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</si>
  <si>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</si>
  <si>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</si>
  <si>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</si>
  <si>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</si>
  <si>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</si>
  <si>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</si>
  <si>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</si>
  <si>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</si>
  <si>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</si>
  <si>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</si>
  <si>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</si>
  <si>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</si>
  <si>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</si>
  <si>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</si>
  <si>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</si>
  <si>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</si>
  <si>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</si>
  <si>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</si>
  <si>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</si>
  <si>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</si>
  <si>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</si>
  <si>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</si>
  <si>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</si>
  <si>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</si>
  <si>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</si>
  <si>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</si>
  <si>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</si>
  <si>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</si>
  <si>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</si>
  <si>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</si>
  <si>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</si>
  <si>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</si>
  <si>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</si>
  <si>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</si>
  <si>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</si>
  <si>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</si>
  <si>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</si>
  <si>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</si>
  <si>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</si>
  <si>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</si>
  <si>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</si>
  <si>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</si>
  <si>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</si>
  <si>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</si>
  <si>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</si>
  <si>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</si>
  <si>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</si>
  <si>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</si>
  <si>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</si>
  <si>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</si>
  <si>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</si>
  <si>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</si>
  <si>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</si>
  <si>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</si>
  <si>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</si>
  <si>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</si>
  <si>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</si>
  <si>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</si>
  <si>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</si>
  <si>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</si>
  <si>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</si>
  <si>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</si>
  <si>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</si>
  <si>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</si>
  <si>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</si>
  <si>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</si>
  <si>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</si>
  <si>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</si>
  <si>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</si>
  <si>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</si>
  <si>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</si>
  <si>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</si>
  <si>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</si>
  <si>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</si>
  <si>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</si>
  <si>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</si>
  <si>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</si>
  <si>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</si>
  <si>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</si>
  <si>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</si>
  <si>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</si>
  <si>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</si>
  <si>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</si>
  <si>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</si>
  <si>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</si>
  <si>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</si>
  <si>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</si>
  <si>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</si>
  <si>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</si>
  <si>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</si>
  <si>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</si>
  <si>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</si>
  <si>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</si>
  <si>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</si>
  <si>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</si>
  <si>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</si>
  <si>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</si>
  <si>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</si>
  <si>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</si>
  <si>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</si>
  <si>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</si>
  <si>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</si>
  <si>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</si>
  <si>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</si>
  <si>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</si>
  <si>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</si>
  <si>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</si>
  <si>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</si>
  <si>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</si>
  <si>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</si>
  <si>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</si>
  <si>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</si>
  <si>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</si>
  <si>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</si>
  <si>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</si>
  <si>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</si>
  <si>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</si>
  <si>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</si>
  <si>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</si>
  <si>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</si>
  <si>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</si>
  <si>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</si>
  <si>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</si>
  <si>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</si>
  <si>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</si>
  <si>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</si>
  <si>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</si>
  <si>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</si>
  <si>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</si>
  <si>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</si>
  <si>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</si>
  <si>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</si>
  <si>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</si>
  <si>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</si>
  <si>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</si>
  <si>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</si>
  <si>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</si>
  <si>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</si>
  <si>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</si>
  <si>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</si>
  <si>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</si>
  <si>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</si>
  <si>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</si>
  <si>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</si>
  <si>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</si>
  <si>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</si>
  <si>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</si>
  <si>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</si>
  <si>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</si>
  <si>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</si>
  <si>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</si>
  <si>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</si>
  <si>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</si>
  <si>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</si>
  <si>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</si>
  <si>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</si>
  <si>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</si>
  <si>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</si>
  <si>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</si>
  <si>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</si>
  <si>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</si>
  <si>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</si>
  <si>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</si>
  <si>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</si>
  <si>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</si>
  <si>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</si>
  <si>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</si>
  <si>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</si>
  <si>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</si>
  <si>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</si>
  <si>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</si>
  <si>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</si>
  <si>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</si>
  <si>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</si>
  <si>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</si>
  <si>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</si>
  <si>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</si>
  <si>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</si>
  <si>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</si>
  <si>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</si>
  <si>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</si>
  <si>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</si>
  <si>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</si>
  <si>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</si>
  <si>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</si>
  <si>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</si>
  <si>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</si>
  <si>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</si>
  <si>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</si>
  <si>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</si>
  <si>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</si>
  <si>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</si>
  <si>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</si>
  <si>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</si>
  <si>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</si>
  <si>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</si>
  <si>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</si>
  <si>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</si>
  <si>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</si>
  <si>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</si>
  <si>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</si>
  <si>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</si>
  <si>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</si>
  <si>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</si>
  <si>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</si>
  <si>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</si>
  <si>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</si>
  <si>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</si>
  <si>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</si>
  <si>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</si>
  <si>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</si>
  <si>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</si>
  <si>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</si>
  <si>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</si>
  <si>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</si>
  <si>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</si>
  <si>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</si>
  <si>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</si>
  <si>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</si>
  <si>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</si>
  <si>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</si>
  <si>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</si>
  <si>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</si>
  <si>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</si>
  <si>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</si>
  <si>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</si>
  <si>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</si>
  <si>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</si>
  <si>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</si>
  <si>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</si>
  <si>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</si>
  <si>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</si>
  <si>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</si>
  <si>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</si>
  <si>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</si>
  <si>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</si>
  <si>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</si>
  <si>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</si>
  <si>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</si>
  <si>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</si>
  <si>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</si>
  <si>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</si>
  <si>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</si>
  <si>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</si>
  <si>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</si>
  <si>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</si>
  <si>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</si>
  <si>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</si>
  <si>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</si>
  <si>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</si>
  <si>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</si>
  <si>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</si>
  <si>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</si>
  <si>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</si>
  <si>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</si>
  <si>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</si>
  <si>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</si>
  <si>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</si>
  <si>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</si>
  <si>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</si>
  <si>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</si>
  <si>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</si>
  <si>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</si>
  <si>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</si>
  <si>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</si>
  <si>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</si>
  <si>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</si>
  <si>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</si>
  <si>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</si>
  <si>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</si>
  <si>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</si>
  <si>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</si>
  <si>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</si>
  <si>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</si>
  <si>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</si>
  <si>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</si>
  <si>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</si>
  <si>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</si>
  <si>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</si>
  <si>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</si>
  <si>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</si>
  <si>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</si>
  <si>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</si>
  <si>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</si>
  <si>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</si>
  <si>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</si>
  <si>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</si>
  <si>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</si>
  <si>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</si>
  <si>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</si>
  <si>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</si>
  <si>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</si>
  <si>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</si>
  <si>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</si>
  <si>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</si>
  <si>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</si>
  <si>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</si>
  <si>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</si>
  <si>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</si>
  <si>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</si>
  <si>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</si>
  <si>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</si>
  <si>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</si>
  <si>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</si>
  <si>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</si>
  <si>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</si>
  <si>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</si>
  <si>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</si>
  <si>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</si>
  <si>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</si>
  <si>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</si>
  <si>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</si>
  <si>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</si>
  <si>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</si>
  <si>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</si>
  <si>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</si>
  <si>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</si>
  <si>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</si>
  <si>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</si>
  <si>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</si>
  <si>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</si>
  <si>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</si>
  <si>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</si>
  <si>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</si>
  <si>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</si>
  <si>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</si>
  <si>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</si>
  <si>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</si>
  <si>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</si>
  <si>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</si>
  <si>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</si>
  <si>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</si>
  <si>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</si>
  <si>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</si>
  <si>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</si>
  <si>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</si>
  <si>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</si>
  <si>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</si>
  <si>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</si>
  <si>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</si>
  <si>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</si>
  <si>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</si>
  <si>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</si>
  <si>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</si>
  <si>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</si>
  <si>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</si>
  <si>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</si>
  <si>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</si>
  <si>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</si>
  <si>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</si>
  <si>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</si>
  <si>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</si>
  <si>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</si>
  <si>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</si>
  <si>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</si>
  <si>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</si>
  <si>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</si>
  <si>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</si>
  <si>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</si>
  <si>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</si>
  <si>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</si>
  <si>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</si>
  <si>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</si>
  <si>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</si>
  <si>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</si>
  <si>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</si>
  <si>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</si>
  <si>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</si>
  <si>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</si>
  <si>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</si>
  <si>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</si>
  <si>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</si>
  <si>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</si>
  <si>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</si>
  <si>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</si>
  <si>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</si>
  <si>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</si>
  <si>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</si>
  <si>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</si>
  <si>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</si>
  <si>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</si>
  <si>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</si>
  <si>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</si>
  <si>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</si>
  <si>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</si>
  <si>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</si>
  <si>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</si>
  <si>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</si>
  <si>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</si>
  <si>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</si>
  <si>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</si>
  <si>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</si>
  <si>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</si>
  <si>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</si>
  <si>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</si>
  <si>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</si>
  <si>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</si>
  <si>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</si>
  <si>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</si>
  <si>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</si>
  <si>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</si>
  <si>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</si>
  <si>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</si>
  <si>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</si>
  <si>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</si>
  <si>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</si>
  <si>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</si>
  <si>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</si>
  <si>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</si>
  <si>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</si>
  <si>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</si>
  <si>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</si>
  <si>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</si>
  <si>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</si>
  <si>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</si>
  <si>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</si>
  <si>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</si>
  <si>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</si>
  <si>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</si>
  <si>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</si>
  <si>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</si>
  <si>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</si>
  <si>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</si>
  <si>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</si>
  <si>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</si>
  <si>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</si>
  <si>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</si>
  <si>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</si>
  <si>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</si>
  <si>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</si>
  <si>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</si>
  <si>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</si>
  <si>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</si>
  <si>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</si>
  <si>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</si>
  <si>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</si>
  <si>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</si>
  <si>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</si>
  <si>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</si>
  <si>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</si>
  <si>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</si>
  <si>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</si>
  <si>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</si>
  <si>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</si>
  <si>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</si>
  <si>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</si>
  <si>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</si>
  <si>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</si>
  <si>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</si>
  <si>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</si>
  <si>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</si>
  <si>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</si>
  <si>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</si>
  <si>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</si>
  <si>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</si>
  <si>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</si>
  <si>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</si>
  <si>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</si>
  <si>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</si>
  <si>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</si>
  <si>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</si>
  <si>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</si>
  <si>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</si>
  <si>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</si>
  <si>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</si>
  <si>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</si>
  <si>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</si>
  <si>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</si>
  <si>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</si>
  <si>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</si>
  <si>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</si>
  <si>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</si>
  <si>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</si>
  <si>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</si>
  <si>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</si>
  <si>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</si>
  <si>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</si>
  <si>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</si>
  <si>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</si>
  <si>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</si>
  <si>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</si>
  <si>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</si>
  <si>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</si>
  <si>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</si>
  <si>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</si>
  <si>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</si>
  <si>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</si>
  <si>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</si>
  <si>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</si>
  <si>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</si>
  <si>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</si>
  <si>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</si>
  <si>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</si>
  <si>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</si>
  <si>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</si>
  <si>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</si>
  <si>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</si>
  <si>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</si>
  <si>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</si>
  <si>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</si>
  <si>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</si>
  <si>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</si>
  <si>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</si>
  <si>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</si>
  <si>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</si>
  <si>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</si>
  <si>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</si>
  <si>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</si>
  <si>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</si>
  <si>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</si>
  <si>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</si>
  <si>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</si>
  <si>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</si>
  <si>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</si>
  <si>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</si>
  <si>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</si>
  <si>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</si>
  <si>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</si>
  <si>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</si>
  <si>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</si>
  <si>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</si>
  <si>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</si>
  <si>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</si>
  <si>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</si>
  <si>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</si>
  <si>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</si>
  <si>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</si>
  <si>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</si>
  <si>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</si>
  <si>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</si>
  <si>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</si>
  <si>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</si>
  <si>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</si>
  <si>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</si>
  <si>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</si>
  <si>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</si>
  <si>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</si>
  <si>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</si>
  <si>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</si>
  <si>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</si>
  <si>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</si>
  <si>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</si>
  <si>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</si>
  <si>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</si>
  <si>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</si>
  <si>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</si>
  <si>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</si>
  <si>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</si>
  <si>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</si>
  <si>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</si>
  <si>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</si>
  <si>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</si>
  <si>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</si>
  <si>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</si>
  <si>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</si>
  <si>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</si>
  <si>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</si>
  <si>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</si>
  <si>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</si>
  <si>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</si>
  <si>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</si>
  <si>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</si>
  <si>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</si>
  <si>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</si>
  <si>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</si>
  <si>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</si>
  <si>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</si>
  <si>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</si>
  <si>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</si>
  <si>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</si>
  <si>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</si>
  <si>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</si>
  <si>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</si>
  <si>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</si>
  <si>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</si>
  <si>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</si>
  <si>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</si>
  <si>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</si>
  <si>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</si>
  <si>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</si>
  <si>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</si>
  <si>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</si>
  <si>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</si>
  <si>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</si>
  <si>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</si>
  <si>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</si>
  <si>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</si>
  <si>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</si>
  <si>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</si>
  <si>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</si>
  <si>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</si>
  <si>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</si>
  <si>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</si>
  <si>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</si>
  <si>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</si>
  <si>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</si>
  <si>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</si>
  <si>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</si>
  <si>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</si>
  <si>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</si>
  <si>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</si>
  <si>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</si>
  <si>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</si>
  <si>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</si>
  <si>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</si>
  <si>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</si>
  <si>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</si>
  <si>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</si>
  <si>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</si>
  <si>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</si>
  <si>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</si>
  <si>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</si>
  <si>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</si>
  <si>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</si>
  <si>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</si>
  <si>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</si>
  <si>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</si>
  <si>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</si>
  <si>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</si>
  <si>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</si>
  <si>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</si>
  <si>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</si>
  <si>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</si>
  <si>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</si>
  <si>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</si>
  <si>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</si>
  <si>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</si>
  <si>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</si>
  <si>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</si>
  <si>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</si>
  <si>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</si>
  <si>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</si>
  <si>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</si>
  <si>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</si>
  <si>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</si>
  <si>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</si>
  <si>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</si>
  <si>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</si>
  <si>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</si>
  <si>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</si>
  <si>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</si>
  <si>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</si>
  <si>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</si>
  <si>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</si>
  <si>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</si>
  <si>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</si>
  <si>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</si>
  <si>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</si>
  <si>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</si>
  <si>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</si>
  <si>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</si>
  <si>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</si>
  <si>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</si>
  <si>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</si>
  <si>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</si>
  <si>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</si>
  <si>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</si>
  <si>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</si>
  <si>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</si>
  <si>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</si>
  <si>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</si>
  <si>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</si>
  <si>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</si>
  <si>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</si>
  <si>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</si>
  <si>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</si>
  <si>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</si>
  <si>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</si>
  <si>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</si>
  <si>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</si>
  <si>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</si>
  <si>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</si>
  <si>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</si>
  <si>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</si>
  <si>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</si>
  <si>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</si>
  <si>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</si>
  <si>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</si>
  <si>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</si>
  <si>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</si>
  <si>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</si>
  <si>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</si>
  <si>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</si>
  <si>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</si>
  <si>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</si>
  <si>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</si>
  <si>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</si>
  <si>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</si>
  <si>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</si>
  <si>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</si>
  <si>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</si>
  <si>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</si>
  <si>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</si>
  <si>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</si>
  <si>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</si>
  <si>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</si>
  <si>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</si>
  <si>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</si>
  <si>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</si>
  <si>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</si>
  <si>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</si>
  <si>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</si>
  <si>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</si>
  <si>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</si>
  <si>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</si>
  <si>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</si>
  <si>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</si>
  <si>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</si>
  <si>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</si>
  <si>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</si>
  <si>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</si>
  <si>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</si>
  <si>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</si>
  <si>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</si>
  <si>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</si>
  <si>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</si>
  <si>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</si>
  <si>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</si>
  <si>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</si>
  <si>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</si>
  <si>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</si>
  <si>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</si>
  <si>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</si>
  <si>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</si>
  <si>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</si>
  <si>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</si>
  <si>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</si>
  <si>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</si>
  <si>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</si>
  <si>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</si>
  <si>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</si>
  <si>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</si>
  <si>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</si>
  <si>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</si>
  <si>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</si>
  <si>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</si>
  <si>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</si>
  <si>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</si>
  <si>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</si>
  <si>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</si>
  <si>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</si>
  <si>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</si>
  <si>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</si>
  <si>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</si>
  <si>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</si>
  <si>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</si>
  <si>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</si>
  <si>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</si>
  <si>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</si>
  <si>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</si>
  <si>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</si>
  <si>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</si>
  <si>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</si>
  <si>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</si>
  <si>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</si>
  <si>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</si>
  <si>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</si>
  <si>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</si>
  <si>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</si>
  <si>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</si>
  <si>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</si>
  <si>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</si>
  <si>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</si>
  <si>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</si>
  <si>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</si>
  <si>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</si>
  <si>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</si>
  <si>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</si>
  <si>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</si>
  <si>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</si>
  <si>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</si>
  <si>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</si>
  <si>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</si>
  <si>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</si>
  <si>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</si>
  <si>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</si>
  <si>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</si>
  <si>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</si>
  <si>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</si>
  <si>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</si>
  <si>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</si>
  <si>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</si>
  <si>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</si>
  <si>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</si>
  <si>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</si>
  <si>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</si>
  <si>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</si>
  <si>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</si>
  <si>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</si>
  <si>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</si>
  <si>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</si>
  <si>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</si>
  <si>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</si>
  <si>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</si>
  <si>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</si>
  <si>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</si>
  <si>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</si>
  <si>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</si>
  <si>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</si>
  <si>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</si>
  <si>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</si>
  <si>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</si>
  <si>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</si>
  <si>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</si>
  <si>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</si>
  <si>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</si>
  <si>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</si>
  <si>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</si>
  <si>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</si>
  <si>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</si>
  <si>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</si>
  <si>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</si>
  <si>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</si>
  <si>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</si>
  <si>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</si>
  <si>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</si>
  <si>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</si>
  <si>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</si>
  <si>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</si>
  <si>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</si>
  <si>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</si>
  <si>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</si>
  <si>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</si>
  <si>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</si>
  <si>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</si>
  <si>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</si>
  <si>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</si>
  <si>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</si>
  <si>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</si>
  <si>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</si>
  <si>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</si>
  <si>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</si>
  <si>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</si>
  <si>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</si>
  <si>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</si>
  <si>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</si>
  <si>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</si>
  <si>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</si>
  <si>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</si>
  <si>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</si>
  <si>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</si>
  <si>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</si>
  <si>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</si>
  <si>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</si>
  <si>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</si>
  <si>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</si>
  <si>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</si>
  <si>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</si>
  <si>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</si>
  <si>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</si>
  <si>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</si>
  <si>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</si>
  <si>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</si>
  <si>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</si>
  <si>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</si>
  <si>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</si>
  <si>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</si>
  <si>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</si>
  <si>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</si>
  <si>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</si>
  <si>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</si>
  <si>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</si>
  <si>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</si>
  <si>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</si>
  <si>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</si>
  <si>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</si>
  <si>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</si>
  <si>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</si>
  <si>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</si>
  <si>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</si>
  <si>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</si>
  <si>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</si>
  <si>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</si>
  <si>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</si>
  <si>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</si>
  <si>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</si>
  <si>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</si>
  <si>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</si>
  <si>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</si>
  <si>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</si>
  <si>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</si>
  <si>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</si>
  <si>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</si>
  <si>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</si>
  <si>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</si>
  <si>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</si>
  <si>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</si>
  <si>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</si>
  <si>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</si>
  <si>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</si>
  <si>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</si>
  <si>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</si>
  <si>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</si>
  <si>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</si>
  <si>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</si>
  <si>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</si>
  <si>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</si>
  <si>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</si>
  <si>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</si>
  <si>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</si>
  <si>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</si>
  <si>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</si>
  <si>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</si>
  <si>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</si>
  <si>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</si>
  <si>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</si>
  <si>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</si>
  <si>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</si>
  <si>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</si>
  <si>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</si>
  <si>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</si>
  <si>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</si>
  <si>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</si>
  <si>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</si>
  <si>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</si>
  <si>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</si>
  <si>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</si>
  <si>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</si>
  <si>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</si>
  <si>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</si>
  <si>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</si>
  <si>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</si>
  <si>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</si>
  <si>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</si>
  <si>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</si>
  <si>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</si>
  <si>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</si>
  <si>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</si>
  <si>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</si>
  <si>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</si>
  <si>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</si>
  <si>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</si>
  <si>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</si>
  <si>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</si>
  <si>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</si>
  <si>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</si>
  <si>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</si>
  <si>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</si>
  <si>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</si>
  <si>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</si>
  <si>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</si>
  <si>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</si>
  <si>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</si>
  <si>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</si>
  <si>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</si>
  <si>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</si>
  <si>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</si>
  <si>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</si>
  <si>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</si>
  <si>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</si>
  <si>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</si>
  <si>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</si>
  <si>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</si>
  <si>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</si>
  <si>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</si>
  <si>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</si>
  <si>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</si>
  <si>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</si>
  <si>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</si>
  <si>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</si>
  <si>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</si>
  <si>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</si>
  <si>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</si>
  <si>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</si>
  <si>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</si>
  <si>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</si>
  <si>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</si>
  <si>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</si>
  <si>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</si>
  <si>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</si>
  <si>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</si>
  <si>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</si>
  <si>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</si>
  <si>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</si>
  <si>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</si>
  <si>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</si>
  <si>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</si>
  <si>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</si>
  <si>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</si>
  <si>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</si>
  <si>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</si>
  <si>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</si>
  <si>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</si>
  <si>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</si>
  <si>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</si>
  <si>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</si>
  <si>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</si>
  <si>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</si>
  <si>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</si>
  <si>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</si>
  <si>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</si>
  <si>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</si>
  <si>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</si>
  <si>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</si>
  <si>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</si>
  <si>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</si>
  <si>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</si>
  <si>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</si>
  <si>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</si>
  <si>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</si>
  <si>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</si>
  <si>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</si>
  <si>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</si>
  <si>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</si>
  <si>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</si>
  <si>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</si>
  <si>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</si>
  <si>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</si>
  <si>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</si>
  <si>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</si>
  <si>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</si>
  <si>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</si>
  <si>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</si>
  <si>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</si>
  <si>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</si>
  <si>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</si>
  <si>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</si>
  <si>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</si>
  <si>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</si>
  <si>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</si>
  <si>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</si>
  <si>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</si>
  <si>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</si>
  <si>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</si>
  <si>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</si>
  <si>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</si>
  <si>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</si>
  <si>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</si>
  <si>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</si>
  <si>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</si>
  <si>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</si>
  <si>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</si>
  <si>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</si>
  <si>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</si>
  <si>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</si>
  <si>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</si>
  <si>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</si>
  <si>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</si>
  <si>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</si>
  <si>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</si>
  <si>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</si>
  <si>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</si>
  <si>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</si>
  <si>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</si>
  <si>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</si>
  <si>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</si>
  <si>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</si>
  <si>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</si>
  <si>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</si>
  <si>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</si>
  <si>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</si>
  <si>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</si>
  <si>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</si>
  <si>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</si>
  <si>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</si>
  <si>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</si>
  <si>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</si>
  <si>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</si>
  <si>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</si>
  <si>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</si>
  <si>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</si>
  <si>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</si>
  <si>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</si>
  <si>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</si>
  <si>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</si>
  <si>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</si>
  <si>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</si>
  <si>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</si>
  <si>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</si>
  <si>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</si>
  <si>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</si>
  <si>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</si>
  <si>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</si>
  <si>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</si>
  <si>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</si>
  <si>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</si>
  <si>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</si>
  <si>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</si>
  <si>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</si>
  <si>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</si>
  <si>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</si>
  <si>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</si>
  <si>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</si>
  <si>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</si>
  <si>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</si>
  <si>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</si>
  <si>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</si>
  <si>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</si>
  <si>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</si>
  <si>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</si>
  <si>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</si>
  <si>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</si>
  <si>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</si>
  <si>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</si>
  <si>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</si>
  <si>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</si>
  <si>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</si>
  <si>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</si>
  <si>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</si>
  <si>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</si>
  <si>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</si>
  <si>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</si>
  <si>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</si>
  <si>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</si>
  <si>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</si>
  <si>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</si>
  <si>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</si>
  <si>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</si>
  <si>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</si>
  <si>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</si>
  <si>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</si>
  <si>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</si>
  <si>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</si>
  <si>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</si>
  <si>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</si>
  <si>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</si>
  <si>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</si>
  <si>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</si>
  <si>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</si>
  <si>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</si>
  <si>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</si>
  <si>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</si>
  <si>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</si>
  <si>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</si>
  <si>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</si>
  <si>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</si>
  <si>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</si>
  <si>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</si>
  <si>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</si>
  <si>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</si>
  <si>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</si>
  <si>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</si>
  <si>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</si>
  <si>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</si>
  <si>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</si>
  <si>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</si>
  <si>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</si>
  <si>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</si>
  <si>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</si>
  <si>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</si>
  <si>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</si>
  <si>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</si>
  <si>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</si>
  <si>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</si>
  <si>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</si>
  <si>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</si>
  <si>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</si>
  <si>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</si>
  <si>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</si>
  <si>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</si>
  <si>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</si>
  <si>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</si>
  <si>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</si>
  <si>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</si>
  <si>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</si>
  <si>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</si>
  <si>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</si>
  <si>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</si>
  <si>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</si>
  <si>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</si>
  <si>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</si>
  <si>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</si>
  <si>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</si>
  <si>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</si>
  <si>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</si>
  <si>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</si>
  <si>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</si>
  <si>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</si>
  <si>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</si>
  <si>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</si>
  <si>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</si>
  <si>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</si>
  <si>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</si>
  <si>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</si>
  <si>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</si>
  <si>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</si>
  <si>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</si>
  <si>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</si>
  <si>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</si>
  <si>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</si>
  <si>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</si>
  <si>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</si>
  <si>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</si>
  <si>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</si>
  <si>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</si>
  <si>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</si>
  <si>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</si>
  <si>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</si>
  <si>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</si>
  <si>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</si>
  <si>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</si>
  <si>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</si>
  <si>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</si>
  <si>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</si>
  <si>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</si>
  <si>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</si>
  <si>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</si>
  <si>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</si>
  <si>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</si>
  <si>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</si>
  <si>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</si>
  <si>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</si>
  <si>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</si>
  <si>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</si>
  <si>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</si>
  <si>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</si>
  <si>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</si>
  <si>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</si>
  <si>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</si>
  <si>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</si>
  <si>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</si>
  <si>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</si>
  <si>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</si>
  <si>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</si>
  <si>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</si>
  <si>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</si>
  <si>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</si>
  <si>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</si>
  <si>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</si>
  <si>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</si>
  <si>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</si>
  <si>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</si>
  <si>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</si>
  <si>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</si>
  <si>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</si>
  <si>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</si>
  <si>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</si>
  <si>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</si>
  <si>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</si>
  <si>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</si>
  <si>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</si>
  <si>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</si>
  <si>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</si>
  <si>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</si>
  <si>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</si>
  <si>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</si>
  <si>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</si>
  <si>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</si>
  <si>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</si>
  <si>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</si>
  <si>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</si>
  <si>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</si>
  <si>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</si>
  <si>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</si>
  <si>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</si>
  <si>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</si>
  <si>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</si>
  <si>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</si>
  <si>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</si>
  <si>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</si>
  <si>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</si>
  <si>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</si>
  <si>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</si>
  <si>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</si>
  <si>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</si>
  <si>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</si>
  <si>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</si>
  <si>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</si>
  <si>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</si>
  <si>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</si>
  <si>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</si>
  <si>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</si>
  <si>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</si>
  <si>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</si>
  <si>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</si>
  <si>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</si>
  <si>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</si>
  <si>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</si>
  <si>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</si>
  <si>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</si>
  <si>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</si>
  <si>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</si>
  <si>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</si>
  <si>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</si>
  <si>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</si>
  <si>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</si>
  <si>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</si>
  <si>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</si>
  <si>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</si>
  <si>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</si>
  <si>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</si>
  <si>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</si>
  <si>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</si>
  <si>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</si>
  <si>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</si>
  <si>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</si>
  <si>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</si>
  <si>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</si>
  <si>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</si>
  <si>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</si>
  <si>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</si>
  <si>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</si>
  <si>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</si>
  <si>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</si>
  <si>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</si>
  <si>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</si>
  <si>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</si>
  <si>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</si>
  <si>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</si>
  <si>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</si>
  <si>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</si>
  <si>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</si>
  <si>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</si>
  <si>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</si>
  <si>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</si>
  <si>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</si>
  <si>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</si>
  <si>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</si>
  <si>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</si>
  <si>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</si>
  <si>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</si>
  <si>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</si>
  <si>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</si>
  <si>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</si>
  <si>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</si>
  <si>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</si>
  <si>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</si>
  <si>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</si>
  <si>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</si>
  <si>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</si>
  <si>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</si>
  <si>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</si>
  <si>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</si>
  <si>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</si>
  <si>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</si>
  <si>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</si>
  <si>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</si>
  <si>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</si>
  <si>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</si>
  <si>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</si>
  <si>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</si>
  <si>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</si>
  <si>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</si>
  <si>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</si>
  <si>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</si>
  <si>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</si>
  <si>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</si>
  <si>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</si>
  <si>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</si>
  <si>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</si>
  <si>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</si>
  <si>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</si>
  <si>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</si>
  <si>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</si>
  <si>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</si>
  <si>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</si>
  <si>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</si>
  <si>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</si>
  <si>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</si>
  <si>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</si>
  <si>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</si>
  <si>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</si>
  <si>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</si>
  <si>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</si>
  <si>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</si>
  <si>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</si>
  <si>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</si>
  <si>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</si>
  <si>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</si>
  <si>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</si>
  <si>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</si>
  <si>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</si>
  <si>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</si>
  <si>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</si>
  <si>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</si>
  <si>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</si>
  <si>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</si>
  <si>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</si>
  <si>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</si>
  <si>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</si>
  <si>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</si>
  <si>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</si>
  <si>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</si>
  <si>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</si>
  <si>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</si>
  <si>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</si>
  <si>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</si>
  <si>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</si>
  <si>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</si>
  <si>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</si>
  <si>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</si>
  <si>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</si>
  <si>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</si>
  <si>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</si>
  <si>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</si>
  <si>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</si>
  <si>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</si>
  <si>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</si>
  <si>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</si>
  <si>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</si>
  <si>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</si>
  <si>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</si>
  <si>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</si>
  <si>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</si>
  <si>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</si>
  <si>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</si>
  <si>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</si>
  <si>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</si>
  <si>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</si>
  <si>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</si>
  <si>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</si>
  <si>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</si>
  <si>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</si>
  <si>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</si>
  <si>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</si>
  <si>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</si>
  <si>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</si>
  <si>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</si>
  <si>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</si>
  <si>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</si>
  <si>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</si>
  <si>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</si>
  <si>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</si>
  <si>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</si>
  <si>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</si>
  <si>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</si>
  <si>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</si>
  <si>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</si>
  <si>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</si>
  <si>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</si>
  <si>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</si>
  <si>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</si>
  <si>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</si>
  <si>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</si>
  <si>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</si>
  <si>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</si>
  <si>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</si>
  <si>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</si>
  <si>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</si>
  <si>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</si>
  <si>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</si>
  <si>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</si>
  <si>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</si>
  <si>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</si>
  <si>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</si>
  <si>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</si>
  <si>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</si>
  <si>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</si>
  <si>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</si>
  <si>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</si>
  <si>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</si>
  <si>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</si>
  <si>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</si>
  <si>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</si>
  <si>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</si>
  <si>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</si>
  <si>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</si>
  <si>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</si>
  <si>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</si>
  <si>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</si>
  <si>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</si>
  <si>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</si>
  <si>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</si>
  <si>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</si>
  <si>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</si>
  <si>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</si>
  <si>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</si>
  <si>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</si>
  <si>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</si>
  <si>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</si>
  <si>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</si>
  <si>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</si>
  <si>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</si>
  <si>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</si>
  <si>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</si>
  <si>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</si>
  <si>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</si>
  <si>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</si>
  <si>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</si>
  <si>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</si>
  <si>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</si>
  <si>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</si>
  <si>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</si>
  <si>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</si>
  <si>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</si>
  <si>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</si>
  <si>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</si>
  <si>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</si>
  <si>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</si>
  <si>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</si>
  <si>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</si>
  <si>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</si>
  <si>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</si>
  <si>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</si>
  <si>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</si>
  <si>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</si>
  <si>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</si>
  <si>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</si>
  <si>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</si>
  <si>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</si>
  <si>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</si>
  <si>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</si>
  <si>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</si>
  <si>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</si>
  <si>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</si>
  <si>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</si>
  <si>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</si>
  <si>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</si>
  <si>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</si>
  <si>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</si>
  <si>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</si>
  <si>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</si>
  <si>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</si>
  <si>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</si>
  <si>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</si>
  <si>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</si>
  <si>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</si>
  <si>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</si>
  <si>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</si>
  <si>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</si>
  <si>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</si>
  <si>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</si>
  <si>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</si>
  <si>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</si>
  <si>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</si>
  <si>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</si>
  <si>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</si>
  <si>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</si>
  <si>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</si>
  <si>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</si>
  <si>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</si>
  <si>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</si>
  <si>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</si>
  <si>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</si>
  <si>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</si>
  <si>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</si>
  <si>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</si>
  <si>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</si>
  <si>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</si>
  <si>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</si>
  <si>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</si>
  <si>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</si>
  <si>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</si>
  <si>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</si>
  <si>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</si>
  <si>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</si>
  <si>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</si>
  <si>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</si>
  <si>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</si>
  <si>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</si>
  <si>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</si>
  <si>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</si>
  <si>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</si>
  <si>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</si>
  <si>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</si>
  <si>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</si>
  <si>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</si>
  <si>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</si>
  <si>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</si>
  <si>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</si>
  <si>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</si>
  <si>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</si>
  <si>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</si>
  <si>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</si>
  <si>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</si>
  <si>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</si>
  <si>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</si>
  <si>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</si>
  <si>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</si>
  <si>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</si>
  <si>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</si>
  <si>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</si>
  <si>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</si>
  <si>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</si>
  <si>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</si>
  <si>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</si>
  <si>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</si>
  <si>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</si>
  <si>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</si>
  <si>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</si>
  <si>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</si>
  <si>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</si>
  <si>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</si>
  <si>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</si>
  <si>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</si>
  <si>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</si>
  <si>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</si>
  <si>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</si>
  <si>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</si>
  <si>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</si>
  <si>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</si>
  <si>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</si>
  <si>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</si>
  <si>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</si>
  <si>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</si>
  <si>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</si>
  <si>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</si>
  <si>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</si>
  <si>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</si>
  <si>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</si>
  <si>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</si>
  <si>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</si>
  <si>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</si>
  <si>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</si>
  <si>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</si>
  <si>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</si>
  <si>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</si>
  <si>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</si>
  <si>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</si>
  <si>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</si>
  <si>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</si>
  <si>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</si>
  <si>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</si>
  <si>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</si>
  <si>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</si>
  <si>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</si>
  <si>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</si>
  <si>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</si>
  <si>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</si>
  <si>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</si>
  <si>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</si>
  <si>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</si>
  <si>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</si>
  <si>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</si>
  <si>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</si>
  <si>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</si>
  <si>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</si>
  <si>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</si>
  <si>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</si>
  <si>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</si>
  <si>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</si>
  <si>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</si>
  <si>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</si>
  <si>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</si>
  <si>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</si>
  <si>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</si>
  <si>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</si>
  <si>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</si>
  <si>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</si>
  <si>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</si>
  <si>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</si>
  <si>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</si>
  <si>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</si>
  <si>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</si>
  <si>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</si>
  <si>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</si>
  <si>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</si>
  <si>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</si>
  <si>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</si>
  <si>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</si>
  <si>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</si>
  <si>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</si>
  <si>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</si>
  <si>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</si>
  <si>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</si>
  <si>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</si>
  <si>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</si>
  <si>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</si>
  <si>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</si>
  <si>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</si>
  <si>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</si>
  <si>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</si>
  <si>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</si>
  <si>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</si>
  <si>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</si>
  <si>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</si>
  <si>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</si>
  <si>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</si>
  <si>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</si>
  <si>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</si>
  <si>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</si>
  <si>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</si>
  <si>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</si>
  <si>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</si>
  <si>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</si>
  <si>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</si>
  <si>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</si>
  <si>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</si>
  <si>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</si>
  <si>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</si>
  <si>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</si>
  <si>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</si>
  <si>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</si>
  <si>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</si>
  <si>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</si>
  <si>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</si>
  <si>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</si>
  <si>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</si>
  <si>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</si>
  <si>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</si>
  <si>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</si>
  <si>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</si>
  <si>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</si>
  <si>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</si>
  <si>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</si>
  <si>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</si>
  <si>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</si>
  <si>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</si>
  <si>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</si>
  <si>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</si>
  <si>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</si>
  <si>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</si>
  <si>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</si>
  <si>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</si>
  <si>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</si>
  <si>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</si>
  <si>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</si>
  <si>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</si>
  <si>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</si>
  <si>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</si>
  <si>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</si>
  <si>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</si>
  <si>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</si>
  <si>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</si>
  <si>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</si>
  <si>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</si>
  <si>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</si>
  <si>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</si>
  <si>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</si>
  <si>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</si>
  <si>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</si>
  <si>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</si>
  <si>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</si>
  <si>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</si>
  <si>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</si>
  <si>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</si>
  <si>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</si>
  <si>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</si>
  <si>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</si>
  <si>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</si>
  <si>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</si>
  <si>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</si>
  <si>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</si>
  <si>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</si>
  <si>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</si>
  <si>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</si>
  <si>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</si>
  <si>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</si>
  <si>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</si>
  <si>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</si>
  <si>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</si>
  <si>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</si>
  <si>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</si>
  <si>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</si>
  <si>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</si>
  <si>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</si>
  <si>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</si>
  <si>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</si>
  <si>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</si>
  <si>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</si>
  <si>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</si>
  <si>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</si>
  <si>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</si>
  <si>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</si>
  <si>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</si>
  <si>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</si>
  <si>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</si>
  <si>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</si>
  <si>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</si>
  <si>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</si>
  <si>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</si>
  <si>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</si>
  <si>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</si>
  <si>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</si>
  <si>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</si>
  <si>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</si>
  <si>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</si>
  <si>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</si>
  <si>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</si>
  <si>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</si>
  <si>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</si>
  <si>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</si>
  <si>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</si>
  <si>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</si>
  <si>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</si>
  <si>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</si>
  <si>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</si>
  <si>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</si>
  <si>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</si>
  <si>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</si>
  <si>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</si>
  <si>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</si>
  <si>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</si>
  <si>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</si>
  <si>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</si>
  <si>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</si>
  <si>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</si>
  <si>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</si>
  <si>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</si>
  <si>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</si>
  <si>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</si>
  <si>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</si>
  <si>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</si>
  <si>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</si>
  <si>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</si>
  <si>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</si>
  <si>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</si>
  <si>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</si>
  <si>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</si>
  <si>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</si>
  <si>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</si>
  <si>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</si>
  <si>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</si>
  <si>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</si>
  <si>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</si>
  <si>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</si>
  <si>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</si>
  <si>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</si>
  <si>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</si>
  <si>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</si>
  <si>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</si>
  <si>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</si>
  <si>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</si>
  <si>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</si>
  <si>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</si>
  <si>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</si>
  <si>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</si>
  <si>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</si>
  <si>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</si>
  <si>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</si>
  <si>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</si>
  <si>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</si>
  <si>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</si>
  <si>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</si>
  <si>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</si>
  <si>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</si>
  <si>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</si>
  <si>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</si>
  <si>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</si>
  <si>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</si>
  <si>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</si>
  <si>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</si>
  <si>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</si>
  <si>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</si>
  <si>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</si>
  <si>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</si>
  <si>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</si>
  <si>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</si>
  <si>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</si>
  <si>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</si>
  <si>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</si>
  <si>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</si>
  <si>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</si>
  <si>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</si>
  <si>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</si>
  <si>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</si>
  <si>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</si>
  <si>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</si>
  <si>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</si>
  <si>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</si>
  <si>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</si>
  <si>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</si>
  <si>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</si>
  <si>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</si>
  <si>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</si>
  <si>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</si>
  <si>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</si>
  <si>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</si>
  <si>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</si>
  <si>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</si>
  <si>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</si>
  <si>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</si>
  <si>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</si>
  <si>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</si>
  <si>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</si>
  <si>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</si>
  <si>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</si>
  <si>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</si>
  <si>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</si>
  <si>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</si>
  <si>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</si>
  <si>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</si>
  <si>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</si>
  <si>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</si>
  <si>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</si>
  <si>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</si>
  <si>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</si>
  <si>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</si>
  <si>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</si>
  <si>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</si>
  <si>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</si>
  <si>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</si>
  <si>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</si>
  <si>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</si>
  <si>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</si>
  <si>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</si>
  <si>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</si>
  <si>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</si>
  <si>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</si>
  <si>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</si>
  <si>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</si>
  <si>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</si>
  <si>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</si>
  <si>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</si>
  <si>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</si>
  <si>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</si>
  <si>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</si>
  <si>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</si>
  <si>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</si>
  <si>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</si>
  <si>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</si>
  <si>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</si>
  <si>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</si>
  <si>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</si>
  <si>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</si>
  <si>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</si>
  <si>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</si>
  <si>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</si>
  <si>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</si>
  <si>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</si>
  <si>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</si>
  <si>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</si>
  <si>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</si>
  <si>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</si>
  <si>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</si>
  <si>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</si>
  <si>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</si>
  <si>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</si>
  <si>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</si>
  <si>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</si>
  <si>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</si>
  <si>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</si>
  <si>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</si>
  <si>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</si>
  <si>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</si>
  <si>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</si>
  <si>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</si>
  <si>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</si>
  <si>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</si>
  <si>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</si>
  <si>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</si>
  <si>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</si>
  <si>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</si>
  <si>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</si>
  <si>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</si>
  <si>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</si>
  <si>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</si>
  <si>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</si>
  <si>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</si>
  <si>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</si>
  <si>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</si>
  <si>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</si>
  <si>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</si>
  <si>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</si>
  <si>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</si>
  <si>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</si>
  <si>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</si>
  <si>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</si>
  <si>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</si>
  <si>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</si>
  <si>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</si>
  <si>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</si>
  <si>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</si>
  <si>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</si>
  <si>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</si>
  <si>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</si>
  <si>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</si>
  <si>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</si>
  <si>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</si>
  <si>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</si>
  <si>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</si>
  <si>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</si>
  <si>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</si>
  <si>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</si>
  <si>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</si>
  <si>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</si>
  <si>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</si>
  <si>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</si>
  <si>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</si>
  <si>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</si>
  <si>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</si>
  <si>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</si>
  <si>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</si>
  <si>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</si>
  <si>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</si>
  <si>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</si>
  <si>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</si>
  <si>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</si>
  <si>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</si>
  <si>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</si>
  <si>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</si>
  <si>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</si>
  <si>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</si>
  <si>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</si>
  <si>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</si>
  <si>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</si>
  <si>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</si>
  <si>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</si>
  <si>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</si>
  <si>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</si>
  <si>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</si>
  <si>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</si>
  <si>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</si>
  <si>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</si>
  <si>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</si>
  <si>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</si>
  <si>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</si>
  <si>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</si>
  <si>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</si>
  <si>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</si>
  <si>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</si>
  <si>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</si>
  <si>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</si>
  <si>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</si>
  <si>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</si>
  <si>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</si>
  <si>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</si>
  <si>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</si>
  <si>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</si>
  <si>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</si>
  <si>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</si>
  <si>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</si>
  <si>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</si>
  <si>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</si>
  <si>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</si>
  <si>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</si>
  <si>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</si>
  <si>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</si>
  <si>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</si>
  <si>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</si>
  <si>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</si>
  <si>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</si>
  <si>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</si>
  <si>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</si>
  <si>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</si>
  <si>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</si>
  <si>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</si>
  <si>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</si>
  <si>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</si>
  <si>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</si>
  <si>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</si>
  <si>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</si>
  <si>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</si>
  <si>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</si>
  <si>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</si>
  <si>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</si>
  <si>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</si>
  <si>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</si>
  <si>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</si>
  <si>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</si>
  <si>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</si>
  <si>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</si>
  <si>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</si>
  <si>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</si>
  <si>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</si>
  <si>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</si>
  <si>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</si>
  <si>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</si>
  <si>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</si>
  <si>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</si>
  <si>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</si>
  <si>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</si>
  <si>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</si>
  <si>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</si>
  <si>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</si>
  <si>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</si>
  <si>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</si>
  <si>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</si>
  <si>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</si>
  <si>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</si>
  <si>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</si>
  <si>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</si>
  <si>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</si>
  <si>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</si>
  <si>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</si>
  <si>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</si>
  <si>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</si>
  <si>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</si>
  <si>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</si>
  <si>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</si>
  <si>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</si>
  <si>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</si>
  <si>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</si>
  <si>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</si>
  <si>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</si>
  <si>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</si>
  <si>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</si>
  <si>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</si>
  <si>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</si>
  <si>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</si>
  <si>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</si>
  <si>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</si>
  <si>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</si>
  <si>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</si>
  <si>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</si>
  <si>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</si>
  <si>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</si>
  <si>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</si>
  <si>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</si>
  <si>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</si>
  <si>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</si>
  <si>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</si>
  <si>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</si>
  <si>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</si>
  <si>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</si>
  <si>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</si>
  <si>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</si>
  <si>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</si>
  <si>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</si>
  <si>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</si>
  <si>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</si>
  <si>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</si>
  <si>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</si>
  <si>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</si>
  <si>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</si>
  <si>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</si>
  <si>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</si>
  <si>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</si>
  <si>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</si>
  <si>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</si>
  <si>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</si>
  <si>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</si>
  <si>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</si>
  <si>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</si>
  <si>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</si>
  <si>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</si>
  <si>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</si>
  <si>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</si>
  <si>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</si>
  <si>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</si>
  <si>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</si>
  <si>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</si>
  <si>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</si>
  <si>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</si>
  <si>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</si>
  <si>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</si>
  <si>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</si>
  <si>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</si>
  <si>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</si>
  <si>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</si>
  <si>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</si>
  <si>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</si>
  <si>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</si>
  <si>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</si>
  <si>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</si>
  <si>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</si>
  <si>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</si>
  <si>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</si>
  <si>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</si>
  <si>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</si>
  <si>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</si>
  <si>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</si>
  <si>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</si>
  <si>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</si>
  <si>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</si>
  <si>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</si>
  <si>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</si>
  <si>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</si>
  <si>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</si>
  <si>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</si>
  <si>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</si>
  <si>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</si>
  <si>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</si>
  <si>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</si>
  <si>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</si>
  <si>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</si>
  <si>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</si>
  <si>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</si>
  <si>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</si>
  <si>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</si>
  <si>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</si>
  <si>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</si>
  <si>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</si>
  <si>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</si>
  <si>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</si>
  <si>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</si>
  <si>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</si>
  <si>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</si>
  <si>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</si>
  <si>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</si>
  <si>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</si>
  <si>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</si>
  <si>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</si>
  <si>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</si>
  <si>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</si>
  <si>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</si>
  <si>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</si>
  <si>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</si>
  <si>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</si>
  <si>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</si>
  <si>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</si>
  <si>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</si>
  <si>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</si>
  <si>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</si>
  <si>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</si>
  <si>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</si>
  <si>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</si>
  <si>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</si>
  <si>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</si>
  <si>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</si>
  <si>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</si>
  <si>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</si>
  <si>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</si>
  <si>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</si>
  <si>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</si>
  <si>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</si>
  <si>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</si>
  <si>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</si>
  <si>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</si>
  <si>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</si>
  <si>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</si>
  <si>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</si>
  <si>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</si>
  <si>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</si>
  <si>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</si>
  <si>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</si>
  <si>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</si>
  <si>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</si>
  <si>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</si>
  <si>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</si>
  <si>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</si>
  <si>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</si>
  <si>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</si>
  <si>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</si>
  <si>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</si>
  <si>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</si>
  <si>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</si>
  <si>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</si>
  <si>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</si>
  <si>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</si>
  <si>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</si>
  <si>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</si>
  <si>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</si>
  <si>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</si>
  <si>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</si>
  <si>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</si>
  <si>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</si>
  <si>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</si>
  <si>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</si>
  <si>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</si>
  <si>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</si>
  <si>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</si>
  <si>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</si>
  <si>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</si>
  <si>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</si>
  <si>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</si>
  <si>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</si>
  <si>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</si>
  <si>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</si>
  <si>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</si>
  <si>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</si>
  <si>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</si>
  <si>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</si>
  <si>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</si>
  <si>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</si>
  <si>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</si>
  <si>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</si>
  <si>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</si>
  <si>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</si>
  <si>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</si>
  <si>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</si>
  <si>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</si>
  <si>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</si>
  <si>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</si>
  <si>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</si>
  <si>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</si>
  <si>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</si>
  <si>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</si>
  <si>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</si>
  <si>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</si>
  <si>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</si>
  <si>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</si>
  <si>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</si>
  <si>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</si>
  <si>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</si>
  <si>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</si>
  <si>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</si>
  <si>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</si>
  <si>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</si>
  <si>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</si>
  <si>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</si>
  <si>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</si>
  <si>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</si>
  <si>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</si>
  <si>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</si>
  <si>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</si>
  <si>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</si>
  <si>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</si>
  <si>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</si>
  <si>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</si>
  <si>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</si>
  <si>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</si>
  <si>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</si>
  <si>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</si>
  <si>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</si>
  <si>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</si>
  <si>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</si>
  <si>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</si>
  <si>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</si>
  <si>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</si>
  <si>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</si>
  <si>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</si>
  <si>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</si>
  <si>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</si>
  <si>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</si>
  <si>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</si>
  <si>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</si>
  <si>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</si>
  <si>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</si>
  <si>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</si>
  <si>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</si>
  <si>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</si>
  <si>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</si>
  <si>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</si>
  <si>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</si>
  <si>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</si>
  <si>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</si>
  <si>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</si>
  <si>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</si>
  <si>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</si>
  <si>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</si>
  <si>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</si>
  <si>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</si>
  <si>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</si>
  <si>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</si>
  <si>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</si>
  <si>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</si>
  <si>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</si>
  <si>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</si>
  <si>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</si>
  <si>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</si>
  <si>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</si>
  <si>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</si>
  <si>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</si>
  <si>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</si>
  <si>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</si>
  <si>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</si>
  <si>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</si>
  <si>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</si>
  <si>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</si>
  <si>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</si>
  <si>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</si>
  <si>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</si>
  <si>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</si>
  <si>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</si>
  <si>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</si>
  <si>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</si>
  <si>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</si>
  <si>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</si>
  <si>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</si>
  <si>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</si>
  <si>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</si>
  <si>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</si>
  <si>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</si>
  <si>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</si>
  <si>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</si>
  <si>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</si>
  <si>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</si>
  <si>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</si>
  <si>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</si>
  <si>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</si>
  <si>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</si>
  <si>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</si>
  <si>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</si>
  <si>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</si>
  <si>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</si>
  <si>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</si>
  <si>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</si>
  <si>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</si>
  <si>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</si>
  <si>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</si>
  <si>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</si>
  <si>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</si>
  <si>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</si>
  <si>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</si>
  <si>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</si>
  <si>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</si>
  <si>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</si>
  <si>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</si>
  <si>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</si>
  <si>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</si>
  <si>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</si>
  <si>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</si>
  <si>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</si>
  <si>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</si>
  <si>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</si>
  <si>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</si>
  <si>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</si>
  <si>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</si>
  <si>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</si>
  <si>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</si>
  <si>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</si>
  <si>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</si>
  <si>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</si>
  <si>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</si>
  <si>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</si>
  <si>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</si>
  <si>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</si>
  <si>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</si>
  <si>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</si>
  <si>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</si>
  <si>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</si>
  <si>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</si>
  <si>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</si>
  <si>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</si>
  <si>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</si>
  <si>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</si>
  <si>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</si>
  <si>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</si>
  <si>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</si>
  <si>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</si>
  <si>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</si>
  <si>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</si>
  <si>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</si>
  <si>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</si>
  <si>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</si>
  <si>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</si>
  <si>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</si>
  <si>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</si>
  <si>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</si>
  <si>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</si>
  <si>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</si>
  <si>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</si>
  <si>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</si>
  <si>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</si>
  <si>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</si>
  <si>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</si>
  <si>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</si>
  <si>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</si>
  <si>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</si>
  <si>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</si>
  <si>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</si>
  <si>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</si>
  <si>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</si>
  <si>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</si>
  <si>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</si>
  <si>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</si>
  <si>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</si>
  <si>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</si>
  <si>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</si>
  <si>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</si>
  <si>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</si>
  <si>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</si>
  <si>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</si>
  <si>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</si>
  <si>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</si>
  <si>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</si>
  <si>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</si>
  <si>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</si>
  <si>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</si>
  <si>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</si>
  <si>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</si>
  <si>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</si>
  <si>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</si>
  <si>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</si>
  <si>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</si>
  <si>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</si>
  <si>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</si>
  <si>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</si>
  <si>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</si>
  <si>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</si>
  <si>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</si>
  <si>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</si>
  <si>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</si>
  <si>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</si>
  <si>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</si>
  <si>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</si>
  <si>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</si>
  <si>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</si>
  <si>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</si>
  <si>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</si>
  <si>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</si>
  <si>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</si>
  <si>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</si>
  <si>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</si>
  <si>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</si>
  <si>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</si>
  <si>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</si>
  <si>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</si>
  <si>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</si>
  <si>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</si>
  <si>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</si>
  <si>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</si>
  <si>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</si>
  <si>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</si>
  <si>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</si>
  <si>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</si>
  <si>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</si>
  <si>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</si>
  <si>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</si>
  <si>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</si>
  <si>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</si>
  <si>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</si>
  <si>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</si>
  <si>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</si>
  <si>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</si>
  <si>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</si>
  <si>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</si>
  <si>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</si>
  <si>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</si>
  <si>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</si>
  <si>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</si>
  <si>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</si>
  <si>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</si>
  <si>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</si>
  <si>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</si>
  <si>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</si>
  <si>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</si>
  <si>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</si>
  <si>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</si>
  <si>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</si>
  <si>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</si>
  <si>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</si>
  <si>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</si>
  <si>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</si>
  <si>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</si>
  <si>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</si>
  <si>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</si>
  <si>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</si>
  <si>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</si>
  <si>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</si>
  <si>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</si>
  <si>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</si>
  <si>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</si>
  <si>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</si>
  <si>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</si>
  <si>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</si>
  <si>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</si>
  <si>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</si>
  <si>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</si>
  <si>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</si>
  <si>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</si>
  <si>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</si>
  <si>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</si>
  <si>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</si>
  <si>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</si>
  <si>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</si>
  <si>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</si>
  <si>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</si>
  <si>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</si>
  <si>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</si>
  <si>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</si>
  <si>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</si>
  <si>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</si>
  <si>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</si>
  <si>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</si>
  <si>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</si>
  <si>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</si>
  <si>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</si>
  <si>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</si>
  <si>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</si>
  <si>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</si>
  <si>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</si>
  <si>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</si>
  <si>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</si>
  <si>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</si>
  <si>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</si>
  <si>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</si>
  <si>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</si>
  <si>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</si>
  <si>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</si>
  <si>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</si>
  <si>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</si>
  <si>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</si>
  <si>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</si>
  <si>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</si>
  <si>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</si>
  <si>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</si>
  <si>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</si>
  <si>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</si>
  <si>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</si>
  <si>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</si>
  <si>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</si>
  <si>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</si>
  <si>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</si>
  <si>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</si>
  <si>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</si>
  <si>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</si>
  <si>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</si>
  <si>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</si>
  <si>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</si>
  <si>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</si>
  <si>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</si>
  <si>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</si>
  <si>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</si>
  <si>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</si>
  <si>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</si>
  <si>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</si>
  <si>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</si>
  <si>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</si>
  <si>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</si>
  <si>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</si>
  <si>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</si>
  <si>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</si>
  <si>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</si>
  <si>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</si>
  <si>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</si>
  <si>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</si>
  <si>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</si>
  <si>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</si>
  <si>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</si>
  <si>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</si>
  <si>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</si>
  <si>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</si>
  <si>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</si>
  <si>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</si>
  <si>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</si>
  <si>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</si>
  <si>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</si>
  <si>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</si>
  <si>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</si>
  <si>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</si>
  <si>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</si>
  <si>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</si>
  <si>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</si>
  <si>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</si>
  <si>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</si>
  <si>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</si>
  <si>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</si>
  <si>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</si>
  <si>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</si>
  <si>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</si>
  <si>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</si>
  <si>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</si>
  <si>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</si>
  <si>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</si>
  <si>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</si>
  <si>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</si>
  <si>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</si>
  <si>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</si>
  <si>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</si>
  <si>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</si>
  <si>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</si>
  <si>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</si>
  <si>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</si>
  <si>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</si>
  <si>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</si>
  <si>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</si>
  <si>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</si>
  <si>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</si>
  <si>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</si>
  <si>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</si>
  <si>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</si>
  <si>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</si>
  <si>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</si>
  <si>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</si>
  <si>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</si>
  <si>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</si>
  <si>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</si>
  <si>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</si>
  <si>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</si>
  <si>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</si>
  <si>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</si>
  <si>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</si>
  <si>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</si>
  <si>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</si>
  <si>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</si>
  <si>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</si>
  <si>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</si>
  <si>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</si>
  <si>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</si>
  <si>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</si>
  <si>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</si>
  <si>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</si>
  <si>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</si>
  <si>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</si>
  <si>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</si>
  <si>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</si>
  <si>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</si>
  <si>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</si>
  <si>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</si>
  <si>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</si>
  <si>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</si>
  <si>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</si>
  <si>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</si>
  <si>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</si>
  <si>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</si>
  <si>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</si>
  <si>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</si>
  <si>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</si>
  <si>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</si>
  <si>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</si>
  <si>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</si>
  <si>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</si>
  <si>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</si>
  <si>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</si>
  <si>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</si>
  <si>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</si>
  <si>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</si>
  <si>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</si>
  <si>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</si>
  <si>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</si>
  <si>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</si>
  <si>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</si>
  <si>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</si>
  <si>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</si>
  <si>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</si>
  <si>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</si>
  <si>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</si>
  <si>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</si>
  <si>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</si>
  <si>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</si>
  <si>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</si>
  <si>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</si>
  <si>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</si>
  <si>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</si>
  <si>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</si>
  <si>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</si>
  <si>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</si>
  <si>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</si>
  <si>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</si>
  <si>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</si>
  <si>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</si>
  <si>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</si>
  <si>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</si>
  <si>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</si>
  <si>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</si>
  <si>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</si>
  <si>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</si>
  <si>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</si>
  <si>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</si>
  <si>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</si>
  <si>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</si>
  <si>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</si>
  <si>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</si>
  <si>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</si>
  <si>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</si>
  <si>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</si>
  <si>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</si>
  <si>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</si>
  <si>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</si>
  <si>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</si>
  <si>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</si>
  <si>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</si>
  <si>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</si>
  <si>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</si>
  <si>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</si>
  <si>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</si>
  <si>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</si>
  <si>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</si>
  <si>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</si>
  <si>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</si>
  <si>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</si>
  <si>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</si>
  <si>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</si>
  <si>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</si>
  <si>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</si>
  <si>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</si>
  <si>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</si>
  <si>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</si>
  <si>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</si>
  <si>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</si>
  <si>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</si>
  <si>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</si>
  <si>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</si>
  <si>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</si>
  <si>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</si>
  <si>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</si>
  <si>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</si>
  <si>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</si>
  <si>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</si>
  <si>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</si>
  <si>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</si>
  <si>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</si>
  <si>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</si>
  <si>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</si>
  <si>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</si>
  <si>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</si>
  <si>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</si>
  <si>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</si>
  <si>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</si>
  <si>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</si>
  <si>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</si>
  <si>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</si>
  <si>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</si>
  <si>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</si>
  <si>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</si>
  <si>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</si>
  <si>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</si>
  <si>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</si>
  <si>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</si>
  <si>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</si>
  <si>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</si>
  <si>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</si>
  <si>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</si>
  <si>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</si>
  <si>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</si>
  <si>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</si>
  <si>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</si>
  <si>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</si>
  <si>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</si>
  <si>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</si>
  <si>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</si>
  <si>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</si>
  <si>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</si>
  <si>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</si>
  <si>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</si>
  <si>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</si>
  <si>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</si>
  <si>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</si>
  <si>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</si>
  <si>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</si>
  <si>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</si>
  <si>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</si>
  <si>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</si>
  <si>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</si>
  <si>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</si>
  <si>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</si>
  <si>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</si>
  <si>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</si>
  <si>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</si>
  <si>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</si>
  <si>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</si>
  <si>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</si>
  <si>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</si>
  <si>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</si>
  <si>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</si>
  <si>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</si>
  <si>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</si>
  <si>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</si>
  <si>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</si>
  <si>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</si>
  <si>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</si>
  <si>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</si>
  <si>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</si>
  <si>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</si>
  <si>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</si>
  <si>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</si>
  <si>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</si>
  <si>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</si>
  <si>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</si>
  <si>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</si>
  <si>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</si>
  <si>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</si>
  <si>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</si>
  <si>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</si>
  <si>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</si>
  <si>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</si>
  <si>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</si>
  <si>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</si>
  <si>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</si>
  <si>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</si>
  <si>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</si>
  <si>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</si>
  <si>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</si>
  <si>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</si>
  <si>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</si>
  <si>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</si>
  <si>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</si>
  <si>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</si>
  <si>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</si>
  <si>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</si>
  <si>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</si>
  <si>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</si>
  <si>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</si>
  <si>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</si>
  <si>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</si>
  <si>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</si>
  <si>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</si>
  <si>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</si>
  <si>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</si>
  <si>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</si>
  <si>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</si>
  <si>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</si>
  <si>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</si>
  <si>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</si>
  <si>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</si>
  <si>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</si>
  <si>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</si>
  <si>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</si>
  <si>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</si>
  <si>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</si>
  <si>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</si>
  <si>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</si>
  <si>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</si>
  <si>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</si>
  <si>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</si>
  <si>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</si>
  <si>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</si>
  <si>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</si>
  <si>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</si>
  <si>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</si>
  <si>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</si>
  <si>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</si>
  <si>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</si>
  <si>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</si>
  <si>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</si>
  <si>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</si>
  <si>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</si>
  <si>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</si>
  <si>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</si>
  <si>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</si>
  <si>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</si>
  <si>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</si>
  <si>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</si>
  <si>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</si>
  <si>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</si>
  <si>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</si>
  <si>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</si>
  <si>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</si>
  <si>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</si>
  <si>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</si>
  <si>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</si>
  <si>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</si>
  <si>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</si>
  <si>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</si>
  <si>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</si>
  <si>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</si>
  <si>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</si>
  <si>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</si>
  <si>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</si>
  <si>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</si>
  <si>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</si>
  <si>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</si>
  <si>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</si>
  <si>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</si>
  <si>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</si>
  <si>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</si>
  <si>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</si>
  <si>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</si>
  <si>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</si>
  <si>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</si>
  <si>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</si>
  <si>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</si>
  <si>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</si>
  <si>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</si>
  <si>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</si>
  <si>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</si>
  <si>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</si>
  <si>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</si>
  <si>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</si>
  <si>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</si>
  <si>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</si>
  <si>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</si>
  <si>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</si>
  <si>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</si>
  <si>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</si>
  <si>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</si>
  <si>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</si>
  <si>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</si>
  <si>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</si>
  <si>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</si>
  <si>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</si>
  <si>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</si>
  <si>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</si>
  <si>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</si>
  <si>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</si>
  <si>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</si>
  <si>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</si>
  <si>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</si>
  <si>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</si>
  <si>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</si>
  <si>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</si>
  <si>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</si>
  <si>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</si>
  <si>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</si>
  <si>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</si>
  <si>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</si>
  <si>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</si>
  <si>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</si>
  <si>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</si>
  <si>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</si>
  <si>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</si>
  <si>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</si>
  <si>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</si>
  <si>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</si>
  <si>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</si>
  <si>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</si>
  <si>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</si>
  <si>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</si>
  <si>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</si>
  <si>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</si>
  <si>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</si>
  <si>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</si>
  <si>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</si>
  <si>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</si>
  <si>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</si>
  <si>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</si>
  <si>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</si>
  <si>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</si>
  <si>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</si>
  <si>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</si>
  <si>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</si>
  <si>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</si>
  <si>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</si>
  <si>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</si>
  <si>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</si>
  <si>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</si>
  <si>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</si>
  <si>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</si>
  <si>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</si>
  <si>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</si>
  <si>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</si>
  <si>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</si>
  <si>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</si>
  <si>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</si>
  <si>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</si>
  <si>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</si>
  <si>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</si>
  <si>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</si>
  <si>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</si>
  <si>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</si>
  <si>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</si>
  <si>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</si>
  <si>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</si>
  <si>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</si>
  <si>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</si>
  <si>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</si>
  <si>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</si>
  <si>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</si>
  <si>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</si>
  <si>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</si>
  <si>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</si>
  <si>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</si>
  <si>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</si>
  <si>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</si>
  <si>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</si>
  <si>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</si>
  <si>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</si>
  <si>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</si>
  <si>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</si>
  <si>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</si>
  <si>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</si>
  <si>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</si>
  <si>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</si>
  <si>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</si>
  <si>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</si>
  <si>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</si>
  <si>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</si>
  <si>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</si>
  <si>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</si>
  <si>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</si>
  <si>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</si>
  <si>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</si>
  <si>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</si>
  <si>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</si>
  <si>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</si>
  <si>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</si>
  <si>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</si>
  <si>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</si>
  <si>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</si>
  <si>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</si>
  <si>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</si>
  <si>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</si>
  <si>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</si>
  <si>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</si>
  <si>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</si>
  <si>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</si>
  <si>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</si>
  <si>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</si>
  <si>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</si>
  <si>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</si>
  <si>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</si>
  <si>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</si>
  <si>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</si>
  <si>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</si>
  <si>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</si>
  <si>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</si>
  <si>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</si>
  <si>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</si>
  <si>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</si>
  <si>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</si>
  <si>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</si>
  <si>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</si>
  <si>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</si>
  <si>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</si>
  <si>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</si>
  <si>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</si>
  <si>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</si>
  <si>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</si>
  <si>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</si>
  <si>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</si>
  <si>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</si>
  <si>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</si>
  <si>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</si>
  <si>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</si>
  <si>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</si>
  <si>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</si>
  <si>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</si>
  <si>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</si>
  <si>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</si>
  <si>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</si>
  <si>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</si>
  <si>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</si>
  <si>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</si>
  <si>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</si>
  <si>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</si>
  <si>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</si>
  <si>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</si>
  <si>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</si>
  <si>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</si>
  <si>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</si>
  <si>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</si>
  <si>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</si>
  <si>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</si>
  <si>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</si>
  <si>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</si>
  <si>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</si>
  <si>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</si>
  <si>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</si>
  <si>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</si>
  <si>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</si>
  <si>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</si>
  <si>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</si>
  <si>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</si>
  <si>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</si>
  <si>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</si>
  <si>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</si>
  <si>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</si>
  <si>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</si>
  <si>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</si>
  <si>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</si>
  <si>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</si>
  <si>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</si>
  <si>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</si>
  <si>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</si>
  <si>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</si>
  <si>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</si>
  <si>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</si>
  <si>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</si>
  <si>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</si>
  <si>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</si>
  <si>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</si>
  <si>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</si>
  <si>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</si>
  <si>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</si>
  <si>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</si>
  <si>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</si>
  <si>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</si>
  <si>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</si>
  <si>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</si>
  <si>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</si>
  <si>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</si>
  <si>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</si>
  <si>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</si>
  <si>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</si>
  <si>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</si>
  <si>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</si>
  <si>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</si>
  <si>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</si>
  <si>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</si>
  <si>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</si>
  <si>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</si>
  <si>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</si>
  <si>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</si>
  <si>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</si>
  <si>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</si>
  <si>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</si>
  <si>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</si>
  <si>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</si>
  <si>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</si>
  <si>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</si>
  <si>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</si>
  <si>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</si>
  <si>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</si>
  <si>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</si>
  <si>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</si>
  <si>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</si>
  <si>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</si>
  <si>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</si>
  <si>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</si>
  <si>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</si>
  <si>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</si>
  <si>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</si>
  <si>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</si>
  <si>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</si>
  <si>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</si>
  <si>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</si>
  <si>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</si>
  <si>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</si>
  <si>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</si>
  <si>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</si>
  <si>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</si>
  <si>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</si>
  <si>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</si>
  <si>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</si>
  <si>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</si>
  <si>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</si>
  <si>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</si>
  <si>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</si>
  <si>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</si>
  <si>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</si>
  <si>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</si>
  <si>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</si>
  <si>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</si>
  <si>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</si>
  <si>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</si>
  <si>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</si>
  <si>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</si>
  <si>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</si>
  <si>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</si>
  <si>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</si>
  <si>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</si>
  <si>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</si>
  <si>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</si>
  <si>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</si>
  <si>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</si>
  <si>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</si>
  <si>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</si>
  <si>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</si>
  <si>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</si>
  <si>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</si>
  <si>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</si>
  <si>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</si>
  <si>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</si>
  <si>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</si>
  <si>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</si>
  <si>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</si>
  <si>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</si>
  <si>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</si>
  <si>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</si>
  <si>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</si>
  <si>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</si>
  <si>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</si>
  <si>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</si>
  <si>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</si>
  <si>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</si>
  <si>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</si>
  <si>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</si>
  <si>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</si>
  <si>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</si>
  <si>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</si>
  <si>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</si>
  <si>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</si>
  <si>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</si>
  <si>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</si>
  <si>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</si>
  <si>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</si>
  <si>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</si>
  <si>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</si>
  <si>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</si>
  <si>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</si>
  <si>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</si>
  <si>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</si>
  <si>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</si>
  <si>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</si>
  <si>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</si>
  <si>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</si>
  <si>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</si>
  <si>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</si>
  <si>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</si>
  <si>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</si>
  <si>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</si>
  <si>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</si>
  <si>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</si>
  <si>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</si>
  <si>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</si>
  <si>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</si>
  <si>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</si>
  <si>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</si>
  <si>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</si>
  <si>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</si>
  <si>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</si>
  <si>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</si>
  <si>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</si>
  <si>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</si>
  <si>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</si>
  <si>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</si>
  <si>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</si>
  <si>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</si>
  <si>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</si>
  <si>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</si>
  <si>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</si>
  <si>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</si>
  <si>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</si>
  <si>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</si>
  <si>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</si>
  <si>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</si>
  <si>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</si>
  <si>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</si>
  <si>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</si>
  <si>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</si>
  <si>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</si>
  <si>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</si>
  <si>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</si>
  <si>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</si>
  <si>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</si>
  <si>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</si>
  <si>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</si>
  <si>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</si>
  <si>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</si>
  <si>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</si>
  <si>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</si>
  <si>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</si>
  <si>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</si>
  <si>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</si>
  <si>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</si>
  <si>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</si>
  <si>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</si>
  <si>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</si>
  <si>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</si>
  <si>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</si>
  <si>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</si>
  <si>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</si>
  <si>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</si>
  <si>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</si>
  <si>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</si>
  <si>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</si>
  <si>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</si>
  <si>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</si>
  <si>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</si>
  <si>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</si>
  <si>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</si>
  <si>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</si>
  <si>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</si>
  <si>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</si>
  <si>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</si>
  <si>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</si>
  <si>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</si>
  <si>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</si>
  <si>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</si>
  <si>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</si>
  <si>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</si>
  <si>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</si>
  <si>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</si>
  <si>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</si>
  <si>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</si>
  <si>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</si>
  <si>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</si>
  <si>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</si>
  <si>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</si>
  <si>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</si>
  <si>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</si>
  <si>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</si>
  <si>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</si>
  <si>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</si>
  <si>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</si>
  <si>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</si>
  <si>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</si>
  <si>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</si>
  <si>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</si>
  <si>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</si>
  <si>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</si>
  <si>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</si>
  <si>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</si>
  <si>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</si>
  <si>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</si>
  <si>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</si>
  <si>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</si>
  <si>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</si>
  <si>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</si>
  <si>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</si>
  <si>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</si>
  <si>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</si>
  <si>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</si>
  <si>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</si>
  <si>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</si>
  <si>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</si>
  <si>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</si>
  <si>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</si>
  <si>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</si>
  <si>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</si>
  <si>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</si>
  <si>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</si>
  <si>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</si>
  <si>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</si>
  <si>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</si>
  <si>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</si>
  <si>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</si>
  <si>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</si>
  <si>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</si>
  <si>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</si>
  <si>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</si>
  <si>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</si>
  <si>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</si>
  <si>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</si>
  <si>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</si>
  <si>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</si>
  <si>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</si>
  <si>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</si>
  <si>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</si>
  <si>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</si>
  <si>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</si>
  <si>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</si>
  <si>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</si>
  <si>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</si>
  <si>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</si>
  <si>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</si>
  <si>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</si>
  <si>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</si>
  <si>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</si>
  <si>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</si>
  <si>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</si>
  <si>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</si>
  <si>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</si>
  <si>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</si>
  <si>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</si>
  <si>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</si>
  <si>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</si>
  <si>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</si>
  <si>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</si>
  <si>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</si>
  <si>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</si>
  <si>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</si>
  <si>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</si>
  <si>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</si>
  <si>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</si>
  <si>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</si>
  <si>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</si>
  <si>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</si>
  <si>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</si>
  <si>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</si>
  <si>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</si>
  <si>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</si>
  <si>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</si>
  <si>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</si>
  <si>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</si>
  <si>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</si>
  <si>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</si>
  <si>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</si>
  <si>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</si>
  <si>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</si>
  <si>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</si>
  <si>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</si>
  <si>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</si>
  <si>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</si>
  <si>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</si>
  <si>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</si>
  <si>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</si>
  <si>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</si>
  <si>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</si>
  <si>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</si>
  <si>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</si>
  <si>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</si>
  <si>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</si>
  <si>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</si>
  <si>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</si>
  <si>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</si>
  <si>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</si>
  <si>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</si>
  <si>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</si>
  <si>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</si>
  <si>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</si>
  <si>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</si>
  <si>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</si>
  <si>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</si>
  <si>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</si>
  <si>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</si>
  <si>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</si>
  <si>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</si>
  <si>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</si>
  <si>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</si>
  <si>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</si>
  <si>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</si>
  <si>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</si>
  <si>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</si>
  <si>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</si>
  <si>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</si>
  <si>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</si>
  <si>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</si>
  <si>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</si>
  <si>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</si>
  <si>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</si>
  <si>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</si>
  <si>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</si>
  <si>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</si>
  <si>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</si>
  <si>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</si>
  <si>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</si>
  <si>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</si>
  <si>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</si>
  <si>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</si>
  <si>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</si>
  <si>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</si>
  <si>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</si>
  <si>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</si>
  <si>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</si>
  <si>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</si>
  <si>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</si>
  <si>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</si>
  <si>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</si>
  <si>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</si>
  <si>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</si>
  <si>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</si>
  <si>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</si>
  <si>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</si>
  <si>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</si>
  <si>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</si>
  <si>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</si>
  <si>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</si>
  <si>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</si>
  <si>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</si>
  <si>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</si>
  <si>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</si>
  <si>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</si>
  <si>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</si>
  <si>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</si>
  <si>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</si>
  <si>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</si>
  <si>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</si>
  <si>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</si>
  <si>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</si>
  <si>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</si>
  <si>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</si>
  <si>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</si>
  <si>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</si>
  <si>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</si>
  <si>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</si>
  <si>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</si>
  <si>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</si>
  <si>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</si>
  <si>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</si>
  <si>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</si>
  <si>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</si>
  <si>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</si>
  <si>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</si>
  <si>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</si>
  <si>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</si>
  <si>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</si>
  <si>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</si>
  <si>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</si>
  <si>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</si>
  <si>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</si>
  <si>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</si>
  <si>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</si>
  <si>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</si>
  <si>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</si>
  <si>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</si>
  <si>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</si>
  <si>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</si>
  <si>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</si>
  <si>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</si>
  <si>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</si>
  <si>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</si>
  <si>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</si>
  <si>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</si>
  <si>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</si>
  <si>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</si>
  <si>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</si>
  <si>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</si>
  <si>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</si>
  <si>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</si>
  <si>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</si>
  <si>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</si>
  <si>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</si>
  <si>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</si>
  <si>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</si>
  <si>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</si>
  <si>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</si>
  <si>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</si>
  <si>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</si>
  <si>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</si>
  <si>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</si>
  <si>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</si>
  <si>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</si>
  <si>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</si>
  <si>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</si>
  <si>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</si>
  <si>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</si>
  <si>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</si>
  <si>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</si>
  <si>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</si>
  <si>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</si>
  <si>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</si>
  <si>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</si>
  <si>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</si>
  <si>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</si>
  <si>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</si>
  <si>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</si>
  <si>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</si>
  <si>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</si>
  <si>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</si>
  <si>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</si>
  <si>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</si>
  <si>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</si>
  <si>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</si>
  <si>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</si>
  <si>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</si>
  <si>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</si>
  <si>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</si>
  <si>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</si>
  <si>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</si>
  <si>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</si>
  <si>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</si>
  <si>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</si>
  <si>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</si>
  <si>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</si>
  <si>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</si>
  <si>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</si>
  <si>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</si>
  <si>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</si>
  <si>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</si>
  <si>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</si>
  <si>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</si>
  <si>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</si>
  <si>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</si>
  <si>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</si>
  <si>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</si>
  <si>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</si>
  <si>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</si>
  <si>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</si>
  <si>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</si>
  <si>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</si>
  <si>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</si>
  <si>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</si>
  <si>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</si>
  <si>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</si>
  <si>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</si>
  <si>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</si>
  <si>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</si>
  <si>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</si>
  <si>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</si>
  <si>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</si>
  <si>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</si>
  <si>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</si>
  <si>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</si>
  <si>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</si>
  <si>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</si>
  <si>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</si>
  <si>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</si>
  <si>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</si>
  <si>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</si>
  <si>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</si>
  <si>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</si>
  <si>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</si>
  <si>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</si>
  <si>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</si>
  <si>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</si>
  <si>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</si>
  <si>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</si>
  <si>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</si>
  <si>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</si>
  <si>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</si>
  <si>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</si>
  <si>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</si>
  <si>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</si>
  <si>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</si>
  <si>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</si>
  <si>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</si>
  <si>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</si>
  <si>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</si>
  <si>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</si>
  <si>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</si>
  <si>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</si>
  <si>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</si>
  <si>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</si>
  <si>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</si>
  <si>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</si>
  <si>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</si>
  <si>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</si>
  <si>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</si>
  <si>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</si>
  <si>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</si>
  <si>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</si>
  <si>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</si>
  <si>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</si>
  <si>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</si>
  <si>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</si>
  <si>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</si>
  <si>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</si>
  <si>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</si>
  <si>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</si>
  <si>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</si>
  <si>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</si>
  <si>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</si>
  <si>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</si>
  <si>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</si>
  <si>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</si>
  <si>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</si>
  <si>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</si>
  <si>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</si>
  <si>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</si>
  <si>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</si>
  <si>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</si>
  <si>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</si>
  <si>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</si>
  <si>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</si>
  <si>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</si>
  <si>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</si>
  <si>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</si>
  <si>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</si>
  <si>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</si>
  <si>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</si>
  <si>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</si>
  <si>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</si>
  <si>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</si>
  <si>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</si>
  <si>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</si>
  <si>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</si>
  <si>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</si>
  <si>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</si>
  <si>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</si>
  <si>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</si>
  <si>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</si>
  <si>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</si>
  <si>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</si>
  <si>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</si>
  <si>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</si>
  <si>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</si>
  <si>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</si>
  <si>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</si>
  <si>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</si>
  <si>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</si>
  <si>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</si>
  <si>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</si>
  <si>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</si>
  <si>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</si>
  <si>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</si>
  <si>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</si>
  <si>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</si>
  <si>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</si>
  <si>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</si>
  <si>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</si>
  <si>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</si>
  <si>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</si>
  <si>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</si>
  <si>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</si>
  <si>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</si>
  <si>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</si>
  <si>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</si>
  <si>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</si>
  <si>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</si>
  <si>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</si>
  <si>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</si>
  <si>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</si>
  <si>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</si>
  <si>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</si>
  <si>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</si>
  <si>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</si>
  <si>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</si>
  <si>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</si>
  <si>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</si>
  <si>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</si>
  <si>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</si>
  <si>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</si>
  <si>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</si>
  <si>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</si>
  <si>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</si>
  <si>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</si>
  <si>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</si>
  <si>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</si>
  <si>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</si>
  <si>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</si>
  <si>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</si>
  <si>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</si>
  <si>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</si>
  <si>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</si>
  <si>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</si>
  <si>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</si>
  <si>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</si>
  <si>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</si>
  <si>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</si>
  <si>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</si>
  <si>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</si>
  <si>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</si>
  <si>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</si>
  <si>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</si>
  <si>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</si>
  <si>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</si>
  <si>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</si>
  <si>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</si>
  <si>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</si>
  <si>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</si>
  <si>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</si>
  <si>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</si>
  <si>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</si>
  <si>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</si>
  <si>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</si>
  <si>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</si>
  <si>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</si>
  <si>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</si>
  <si>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</si>
  <si>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</si>
  <si>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</si>
  <si>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</si>
  <si>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</si>
  <si>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</si>
  <si>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</si>
  <si>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</si>
  <si>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</si>
  <si>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</si>
  <si>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</si>
  <si>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</si>
  <si>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</si>
  <si>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</si>
  <si>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</si>
  <si>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</si>
  <si>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</si>
  <si>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</si>
  <si>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</si>
  <si>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</si>
  <si>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</si>
  <si>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</si>
  <si>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</si>
  <si>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</si>
  <si>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</si>
  <si>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</si>
  <si>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</si>
  <si>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</si>
  <si>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</si>
  <si>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</si>
  <si>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</si>
  <si>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</si>
  <si>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</si>
  <si>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</si>
  <si>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</si>
  <si>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</si>
  <si>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</si>
  <si>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</si>
  <si>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</si>
  <si>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</si>
  <si>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</si>
  <si>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</si>
  <si>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</si>
  <si>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</si>
  <si>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</si>
  <si>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</si>
  <si>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</si>
  <si>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</si>
  <si>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</si>
  <si>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</si>
  <si>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</si>
  <si>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</si>
  <si>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</si>
  <si>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</si>
  <si>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</si>
  <si>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</si>
  <si>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</si>
  <si>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</si>
  <si>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</si>
  <si>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</si>
  <si>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</si>
  <si>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</si>
  <si>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</si>
  <si>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</si>
  <si>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</si>
  <si>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</si>
  <si>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</si>
  <si>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</si>
  <si>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</si>
  <si>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</si>
  <si>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</si>
  <si>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</si>
  <si>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</si>
  <si>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</si>
  <si>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</si>
  <si>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</si>
  <si>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</si>
  <si>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</si>
  <si>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</si>
  <si>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</si>
  <si>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</si>
  <si>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</si>
  <si>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</si>
  <si>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</si>
  <si>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</si>
  <si>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</si>
  <si>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</si>
  <si>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</si>
  <si>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</si>
  <si>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</si>
  <si>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</si>
  <si>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</si>
  <si>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</si>
  <si>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</si>
  <si>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</si>
  <si>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</si>
  <si>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</si>
  <si>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</si>
  <si>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</si>
  <si>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</si>
  <si>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</si>
  <si>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</si>
  <si>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</si>
  <si>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</si>
  <si>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</si>
  <si>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</si>
  <si>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</si>
  <si>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</si>
  <si>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</si>
  <si>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</si>
  <si>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</si>
  <si>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</si>
  <si>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</si>
  <si>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</si>
  <si>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</si>
  <si>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</si>
  <si>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</si>
  <si>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</si>
  <si>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</si>
  <si>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</si>
  <si>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</si>
  <si>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</si>
  <si>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</si>
  <si>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</si>
  <si>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</si>
  <si>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</si>
  <si>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</si>
  <si>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</si>
  <si>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</si>
  <si>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</si>
  <si>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</si>
  <si>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</si>
  <si>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</si>
  <si>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</si>
  <si>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</si>
  <si>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</si>
  <si>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</si>
  <si>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</si>
  <si>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</si>
  <si>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</si>
  <si>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</si>
  <si>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</si>
  <si>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</si>
  <si>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</si>
  <si>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</si>
  <si>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</si>
  <si>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</si>
  <si>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</si>
  <si>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</si>
  <si>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</si>
  <si>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</si>
  <si>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</si>
  <si>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</si>
  <si>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</si>
  <si>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</si>
  <si>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</si>
  <si>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</si>
  <si>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</si>
  <si>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</si>
  <si>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</si>
  <si>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</si>
  <si>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</si>
  <si>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</si>
  <si>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</si>
  <si>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</si>
  <si>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</si>
  <si>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</si>
  <si>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</si>
  <si>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</si>
  <si>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</si>
  <si>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</si>
  <si>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</si>
  <si>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</si>
  <si>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</si>
  <si>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</si>
  <si>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</si>
  <si>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</si>
  <si>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</si>
  <si>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</si>
  <si>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</si>
  <si>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</si>
  <si>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</si>
  <si>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</si>
  <si>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</si>
  <si>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</si>
  <si>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</si>
  <si>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</si>
  <si>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</si>
  <si>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</si>
  <si>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</si>
  <si>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</si>
  <si>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</si>
  <si>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</si>
  <si>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</si>
  <si>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</si>
  <si>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</si>
  <si>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</si>
  <si>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</si>
  <si>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</si>
  <si>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</si>
  <si>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</si>
  <si>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</si>
  <si>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</si>
  <si>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</si>
  <si>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</si>
  <si>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</si>
  <si>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</si>
  <si>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</si>
  <si>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</si>
  <si>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</si>
  <si>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</si>
  <si>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</si>
  <si>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</si>
  <si>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</si>
  <si>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</si>
  <si>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</si>
  <si>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</si>
  <si>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</si>
  <si>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</si>
  <si>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</si>
  <si>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</si>
  <si>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</si>
  <si>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</si>
  <si>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</si>
  <si>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</si>
  <si>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</si>
  <si>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</si>
  <si>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</si>
  <si>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</si>
  <si>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</si>
  <si>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</si>
  <si>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</si>
  <si>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</si>
  <si>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</si>
  <si>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</si>
  <si>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</si>
  <si>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</si>
  <si>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</si>
  <si>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</si>
  <si>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</si>
  <si>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</si>
  <si>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</si>
  <si>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</si>
  <si>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</si>
  <si>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</si>
  <si>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</si>
  <si>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</si>
  <si>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</si>
  <si>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</si>
  <si>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</si>
  <si>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</si>
  <si>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</si>
  <si>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</si>
  <si>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</si>
  <si>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</si>
  <si>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</si>
  <si>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</si>
  <si>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</si>
  <si>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</si>
  <si>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</si>
  <si>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</si>
  <si>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</si>
  <si>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</si>
  <si>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</si>
  <si>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</si>
  <si>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</si>
  <si>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</si>
  <si>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</si>
  <si>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</si>
  <si>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</si>
  <si>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</si>
  <si>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</si>
  <si>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</si>
  <si>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</si>
  <si>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</si>
  <si>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</si>
  <si>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</si>
  <si>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</si>
  <si>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</si>
  <si>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</si>
  <si>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</si>
  <si>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</si>
  <si>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</si>
  <si>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</si>
  <si>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</si>
  <si>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</si>
  <si>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</si>
  <si>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</si>
  <si>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</si>
  <si>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</si>
  <si>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</si>
  <si>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</si>
  <si>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</si>
  <si>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</si>
  <si>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</si>
  <si>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</si>
  <si>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</si>
  <si>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</si>
  <si>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</si>
  <si>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</si>
  <si>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</si>
  <si>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</si>
  <si>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</si>
  <si>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</si>
  <si>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</si>
  <si>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</si>
  <si>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</si>
  <si>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</si>
  <si>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</si>
  <si>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</si>
  <si>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</si>
  <si>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</si>
  <si>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</si>
  <si>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</si>
  <si>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</si>
  <si>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</si>
  <si>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</si>
  <si>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</si>
  <si>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</si>
  <si>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</si>
  <si>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</si>
  <si>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</si>
  <si>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</si>
  <si>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</si>
  <si>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</si>
  <si>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</si>
  <si>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</si>
  <si>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</si>
  <si>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</si>
  <si>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</si>
  <si>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</si>
  <si>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</si>
  <si>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</si>
  <si>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</si>
  <si>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</si>
  <si>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</si>
  <si>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</si>
  <si>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</si>
  <si>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</si>
  <si>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</si>
  <si>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</si>
  <si>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</si>
  <si>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</si>
  <si>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</si>
  <si>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</si>
  <si>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</si>
  <si>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</si>
  <si>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</si>
  <si>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</si>
  <si>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</si>
  <si>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</si>
  <si>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</si>
  <si>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</si>
  <si>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</si>
  <si>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</si>
  <si>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</si>
  <si>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</si>
  <si>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</si>
  <si>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</si>
  <si>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</si>
  <si>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</si>
  <si>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</si>
  <si>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</si>
  <si>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</si>
  <si>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</si>
  <si>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</si>
  <si>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</si>
  <si>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</si>
  <si>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</si>
  <si>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</si>
  <si>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</si>
  <si>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</si>
  <si>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</si>
  <si>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</si>
  <si>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</si>
  <si>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</si>
  <si>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</si>
  <si>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</si>
  <si>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</si>
  <si>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</si>
  <si>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</si>
  <si>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</si>
  <si>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</si>
  <si>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</si>
  <si>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</si>
  <si>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</si>
  <si>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</si>
  <si>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</si>
  <si>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</si>
  <si>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</si>
  <si>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</si>
  <si>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</si>
  <si>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</si>
  <si>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</si>
  <si>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</si>
  <si>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</si>
  <si>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</si>
  <si>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</si>
  <si>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</si>
  <si>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</si>
  <si>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</si>
  <si>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</si>
  <si>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</si>
  <si>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</si>
  <si>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</si>
  <si>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</si>
  <si>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</si>
  <si>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</si>
  <si>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</si>
  <si>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</si>
  <si>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</si>
  <si>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</si>
  <si>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</si>
  <si>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</si>
  <si>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</si>
  <si>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</si>
  <si>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</si>
  <si>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</si>
  <si>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</si>
  <si>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</si>
  <si>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</si>
  <si>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</si>
  <si>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</si>
  <si>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</si>
  <si>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</si>
  <si>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</si>
  <si>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</si>
  <si>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</si>
  <si>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</si>
  <si>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</si>
  <si>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</si>
  <si>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</si>
  <si>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</si>
  <si>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</si>
  <si>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</si>
  <si>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</si>
  <si>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</si>
  <si>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</si>
  <si>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</si>
  <si>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</si>
  <si>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</si>
  <si>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</si>
  <si>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</si>
  <si>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</si>
  <si>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</si>
  <si>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</si>
  <si>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</si>
  <si>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</si>
  <si>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</si>
  <si>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</si>
  <si>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</si>
  <si>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</si>
  <si>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</si>
  <si>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</si>
  <si>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</si>
  <si>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</si>
  <si>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</si>
  <si>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</si>
  <si>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</si>
  <si>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</si>
  <si>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</si>
  <si>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</si>
  <si>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</si>
  <si>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</si>
  <si>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</si>
  <si>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</si>
  <si>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</si>
  <si>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</si>
  <si>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</si>
  <si>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</si>
  <si>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</si>
  <si>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</si>
  <si>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</si>
  <si>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</si>
  <si>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</si>
  <si>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</si>
  <si>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</si>
  <si>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</si>
  <si>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</si>
  <si>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</si>
  <si>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</si>
  <si>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</si>
  <si>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</si>
  <si>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</si>
  <si>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</si>
  <si>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</si>
  <si>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</si>
  <si>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</si>
  <si>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</si>
  <si>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</si>
  <si>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</si>
  <si>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</si>
  <si>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</si>
  <si>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</si>
  <si>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</si>
  <si>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</si>
  <si>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</si>
  <si>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</si>
  <si>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</si>
  <si>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</si>
  <si>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</si>
  <si>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</si>
  <si>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</si>
  <si>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</si>
  <si>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</si>
  <si>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</si>
  <si>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</si>
  <si>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</si>
  <si>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</si>
  <si>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</si>
  <si>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</si>
  <si>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</si>
  <si>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</si>
  <si>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</si>
  <si>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</si>
  <si>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</si>
  <si>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</si>
  <si>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</si>
  <si>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</si>
  <si>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</si>
  <si>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</si>
  <si>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</si>
  <si>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</si>
  <si>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</si>
  <si>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</si>
  <si>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</si>
  <si>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</si>
  <si>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</si>
  <si>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</si>
  <si>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</si>
  <si>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</si>
  <si>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</si>
  <si>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</si>
  <si>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</si>
  <si>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</si>
  <si>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</si>
  <si>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</si>
  <si>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</si>
  <si>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</si>
  <si>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</si>
  <si>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</si>
  <si>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</si>
  <si>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</si>
  <si>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</si>
  <si>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</si>
  <si>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</si>
  <si>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</si>
  <si>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</si>
  <si>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</si>
  <si>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</si>
  <si>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</si>
  <si>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</si>
  <si>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</si>
  <si>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</si>
  <si>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</si>
  <si>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</si>
  <si>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</si>
  <si>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</si>
  <si>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</si>
  <si>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</si>
  <si>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</si>
  <si>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</si>
  <si>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</si>
  <si>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</si>
  <si>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</si>
  <si>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</si>
  <si>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</si>
  <si>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</si>
  <si>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</si>
  <si>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</si>
  <si>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</si>
  <si>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</si>
  <si>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</si>
  <si>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</si>
  <si>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</si>
  <si>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</si>
  <si>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</si>
  <si>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</si>
  <si>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</si>
  <si>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</si>
  <si>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</si>
  <si>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</si>
  <si>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</si>
  <si>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</si>
  <si>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</si>
  <si>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</si>
  <si>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</si>
  <si>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</si>
  <si>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</si>
  <si>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</si>
  <si>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</si>
  <si>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</si>
  <si>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</si>
  <si>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</si>
  <si>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</si>
  <si>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</si>
  <si>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</si>
  <si>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</si>
  <si>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</si>
  <si>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</si>
  <si>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</si>
  <si>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</si>
  <si>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</si>
  <si>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</si>
  <si>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</si>
  <si>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</si>
  <si>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</si>
  <si>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</si>
  <si>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</si>
  <si>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</si>
  <si>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</si>
  <si>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</si>
  <si>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</si>
  <si>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</si>
  <si>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</si>
  <si>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</si>
  <si>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</si>
  <si>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</si>
  <si>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</si>
  <si>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</si>
  <si>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</si>
  <si>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</si>
  <si>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</si>
  <si>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</si>
  <si>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</si>
  <si>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</si>
  <si>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</si>
  <si>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</si>
  <si>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</si>
  <si>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</si>
  <si>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</si>
  <si>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</si>
  <si>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</si>
  <si>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</si>
  <si>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</si>
  <si>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</si>
  <si>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</si>
  <si>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</si>
  <si>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</si>
  <si>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</si>
  <si>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</si>
  <si>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</si>
  <si>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</si>
  <si>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</si>
  <si>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</si>
  <si>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</si>
  <si>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</si>
  <si>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</si>
  <si>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</si>
  <si>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</si>
  <si>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</si>
  <si>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</si>
  <si>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</si>
  <si>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</si>
  <si>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</si>
  <si>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</si>
  <si>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</si>
  <si>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</si>
  <si>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</si>
  <si>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</si>
  <si>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</si>
  <si>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</si>
  <si>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</si>
  <si>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</si>
  <si>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</si>
  <si>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</si>
  <si>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</si>
  <si>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</si>
  <si>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</si>
  <si>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</si>
  <si>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</si>
  <si>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</si>
  <si>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</si>
  <si>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</si>
  <si>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</si>
  <si>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</si>
  <si>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</si>
  <si>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</si>
  <si>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</si>
  <si>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</si>
  <si>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</si>
  <si>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</si>
  <si>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</si>
  <si>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</si>
  <si>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</si>
  <si>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</si>
  <si>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</si>
  <si>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</si>
  <si>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</si>
  <si>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</si>
  <si>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</si>
  <si>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</si>
  <si>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</si>
  <si>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</si>
  <si>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</si>
  <si>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</si>
  <si>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</si>
  <si>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</si>
  <si>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</si>
  <si>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</si>
  <si>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</si>
  <si>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</si>
  <si>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</si>
  <si>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</si>
  <si>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</si>
  <si>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</si>
  <si>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</si>
  <si>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</si>
  <si>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</si>
  <si>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</si>
  <si>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</si>
  <si>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</si>
  <si>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</si>
  <si>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</si>
  <si>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</si>
  <si>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</si>
  <si>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</si>
  <si>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</si>
  <si>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</si>
  <si>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</si>
  <si>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</si>
  <si>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</si>
  <si>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</si>
  <si>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</si>
  <si>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</si>
  <si>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</si>
  <si>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</si>
  <si>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</si>
  <si>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</si>
  <si>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</si>
  <si>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</si>
  <si>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</si>
  <si>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</si>
  <si>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</si>
  <si>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</si>
  <si>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</si>
  <si>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</si>
  <si>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</si>
  <si>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</si>
  <si>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</si>
  <si>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</si>
  <si>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</si>
  <si>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</si>
  <si>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</si>
  <si>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</si>
  <si>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</si>
  <si>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</si>
  <si>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</si>
  <si>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</si>
  <si>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</si>
  <si>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</si>
  <si>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</si>
  <si>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</si>
  <si>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</si>
  <si>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</si>
  <si>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</si>
  <si>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</si>
  <si>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</si>
  <si>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</si>
  <si>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</si>
  <si>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</si>
  <si>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</si>
  <si>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</si>
  <si>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</si>
  <si>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</si>
  <si>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</si>
  <si>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</si>
  <si>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</si>
  <si>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</si>
  <si>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</si>
  <si>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</si>
  <si>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</si>
  <si>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</si>
  <si>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</si>
  <si>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</si>
  <si>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</si>
  <si>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</si>
  <si>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</si>
  <si>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</si>
  <si>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</si>
  <si>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</si>
  <si>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</si>
  <si>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</si>
  <si>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</si>
  <si>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</si>
  <si>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</si>
  <si>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</si>
  <si>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</si>
  <si>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</si>
  <si>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</si>
  <si>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</si>
  <si>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</si>
  <si>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</si>
  <si>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</si>
  <si>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</si>
  <si>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</si>
  <si>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</si>
  <si>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</si>
  <si>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</si>
  <si>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</si>
  <si>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</si>
  <si>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</si>
  <si>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</si>
  <si>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</si>
  <si>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</si>
  <si>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</si>
  <si>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</si>
  <si>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</si>
  <si>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</si>
  <si>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</si>
  <si>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</si>
  <si>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</si>
  <si>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</si>
  <si>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</si>
  <si>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</si>
  <si>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</si>
  <si>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</si>
  <si>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</si>
  <si>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</si>
  <si>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</si>
  <si>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</si>
  <si>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</si>
  <si>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</si>
  <si>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</si>
  <si>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</si>
  <si>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</si>
  <si>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</si>
  <si>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</si>
  <si>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</si>
  <si>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</si>
  <si>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</si>
  <si>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</si>
  <si>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</si>
  <si>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</si>
  <si>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</si>
  <si>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</si>
  <si>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</si>
  <si>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</si>
  <si>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</si>
  <si>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</si>
  <si>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</si>
  <si>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</si>
  <si>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</si>
  <si>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</si>
  <si>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</si>
  <si>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</si>
  <si>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</si>
  <si>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</si>
  <si>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</si>
  <si>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</si>
  <si>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</si>
  <si>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</si>
  <si>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</si>
  <si>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</si>
  <si>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</si>
  <si>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</si>
  <si>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</si>
  <si>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</si>
  <si>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</si>
  <si>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</si>
  <si>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</si>
  <si>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</si>
  <si>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</si>
  <si>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</si>
  <si>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</si>
  <si>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</si>
  <si>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</si>
  <si>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</si>
  <si>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</si>
  <si>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</si>
  <si>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</si>
  <si>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</si>
  <si>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</si>
  <si>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</si>
  <si>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</si>
  <si>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</si>
  <si>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</si>
  <si>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</si>
  <si>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</si>
  <si>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</si>
  <si>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</si>
  <si>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</si>
  <si>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</si>
  <si>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</si>
  <si>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</si>
  <si>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</si>
  <si>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</si>
  <si>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</si>
  <si>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</si>
  <si>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</si>
  <si>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</si>
  <si>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</si>
  <si>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</si>
  <si>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</si>
  <si>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</si>
  <si>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</si>
  <si>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</si>
  <si>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</si>
  <si>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</si>
  <si>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</si>
  <si>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</si>
  <si>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</si>
  <si>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</si>
  <si>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</si>
  <si>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</si>
  <si>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</si>
  <si>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</si>
  <si>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</si>
  <si>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</si>
  <si>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</si>
  <si>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</si>
  <si>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</si>
  <si>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</si>
  <si>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</si>
  <si>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</si>
  <si>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</si>
  <si>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</si>
  <si>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</si>
  <si>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</si>
  <si>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</si>
  <si>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</si>
  <si>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</si>
  <si>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</si>
  <si>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</si>
  <si>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</si>
  <si>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</si>
  <si>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</si>
  <si>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</si>
  <si>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</si>
  <si>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</si>
  <si>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</si>
  <si>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</si>
  <si>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</si>
  <si>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</si>
  <si>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</si>
  <si>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</si>
  <si>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</si>
  <si>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</si>
  <si>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</si>
  <si>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</si>
  <si>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</si>
  <si>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</si>
  <si>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</si>
  <si>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</si>
  <si>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</si>
  <si>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</si>
  <si>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</si>
  <si>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</si>
  <si>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</si>
  <si>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</si>
  <si>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</si>
  <si>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</si>
  <si>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</si>
  <si>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</si>
  <si>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</si>
  <si>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</si>
  <si>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</si>
  <si>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</si>
  <si>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</si>
  <si>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</si>
  <si>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</si>
  <si>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</si>
  <si>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</si>
  <si>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</si>
  <si>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</si>
  <si>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</si>
  <si>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</si>
  <si>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</si>
  <si>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</si>
  <si>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</si>
  <si>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</si>
  <si>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</si>
  <si>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</si>
  <si>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</si>
  <si>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</si>
  <si>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</si>
  <si>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</si>
  <si>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</si>
  <si>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</si>
  <si>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</si>
  <si>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</si>
  <si>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</si>
  <si>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</si>
  <si>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</si>
  <si>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</si>
  <si>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</si>
  <si>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</si>
  <si>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</si>
  <si>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</si>
  <si>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</si>
  <si>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</si>
  <si>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</si>
  <si>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</si>
  <si>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</si>
  <si>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</si>
  <si>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</si>
  <si>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</si>
  <si>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</si>
  <si>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</si>
  <si>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</si>
  <si>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</si>
  <si>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</si>
  <si>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</si>
  <si>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</si>
  <si>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</si>
  <si>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</si>
  <si>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</si>
  <si>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</si>
  <si>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</si>
  <si>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</si>
  <si>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</si>
  <si>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</si>
  <si>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</si>
  <si>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</si>
  <si>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</si>
  <si>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</si>
  <si>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</si>
  <si>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</si>
  <si>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</si>
  <si>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</si>
  <si>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</si>
  <si>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</si>
  <si>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</si>
  <si>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</si>
  <si>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</si>
  <si>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</si>
  <si>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</si>
  <si>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</si>
  <si>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</si>
  <si>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</si>
  <si>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</si>
  <si>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</si>
  <si>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</si>
  <si>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</si>
  <si>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</si>
  <si>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</si>
  <si>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</si>
  <si>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</si>
  <si>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</si>
  <si>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</si>
  <si>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</si>
  <si>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</si>
  <si>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</si>
  <si>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</si>
  <si>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</si>
  <si>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</si>
  <si>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</si>
  <si>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</si>
  <si>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</si>
  <si>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</si>
  <si>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</si>
  <si>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</si>
  <si>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</si>
  <si>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</si>
  <si>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</si>
  <si>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</si>
  <si>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</si>
  <si>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</si>
  <si>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</si>
  <si>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</si>
  <si>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</si>
  <si>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</si>
  <si>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</si>
  <si>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</si>
  <si>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</si>
  <si>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</si>
  <si>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</si>
  <si>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</si>
  <si>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</si>
  <si>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</si>
  <si>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</si>
  <si>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</si>
  <si>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</si>
  <si>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</si>
  <si>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</si>
  <si>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</si>
  <si>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</si>
  <si>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</si>
  <si>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</si>
  <si>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</si>
  <si>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</si>
  <si>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</si>
  <si>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</si>
  <si>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</si>
  <si>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</si>
  <si>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</si>
  <si>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</si>
  <si>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</si>
  <si>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</si>
  <si>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</si>
  <si>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</si>
  <si>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</si>
  <si>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</si>
  <si>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</si>
  <si>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</si>
  <si>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</si>
  <si>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</si>
  <si>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</si>
  <si>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</si>
  <si>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</si>
  <si>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</si>
  <si>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</si>
  <si>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</si>
  <si>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</si>
  <si>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</si>
  <si>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</si>
  <si>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</si>
  <si>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</si>
  <si>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</si>
  <si>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</si>
  <si>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</si>
  <si>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</si>
  <si>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</si>
  <si>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</si>
  <si>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</si>
  <si>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</si>
  <si>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</si>
  <si>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</si>
  <si>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</si>
  <si>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</si>
  <si>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</si>
  <si>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</si>
  <si>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</si>
  <si>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</si>
  <si>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</si>
  <si>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</si>
  <si>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</si>
  <si>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</si>
  <si>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</si>
  <si>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</si>
  <si>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</si>
  <si>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</si>
  <si>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</si>
  <si>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</si>
  <si>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</si>
  <si>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</si>
  <si>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</si>
  <si>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</si>
  <si>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</si>
  <si>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</si>
  <si>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</si>
  <si>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</si>
  <si>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</si>
  <si>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</si>
  <si>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</si>
  <si>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</si>
  <si>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</si>
  <si>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</si>
  <si>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</si>
  <si>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</si>
  <si>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</si>
  <si>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</si>
  <si>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</si>
  <si>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</si>
  <si>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</si>
  <si>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</si>
  <si>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</si>
  <si>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</si>
  <si>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</si>
  <si>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</si>
  <si>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</si>
  <si>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</si>
  <si>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</si>
  <si>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</si>
  <si>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</si>
  <si>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</si>
  <si>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</si>
  <si>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</si>
  <si>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</si>
  <si>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</si>
  <si>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</si>
  <si>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</si>
  <si>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</si>
  <si>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</si>
  <si>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</si>
  <si>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</si>
  <si>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</si>
  <si>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</si>
  <si>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</si>
  <si>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</si>
  <si>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</si>
  <si>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</si>
  <si>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</si>
  <si>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</si>
  <si>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</si>
  <si>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</si>
  <si>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</si>
  <si>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</si>
  <si>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</si>
  <si>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</si>
  <si>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</si>
  <si>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</si>
  <si>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</si>
  <si>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</si>
  <si>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</si>
  <si>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</si>
  <si>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</si>
  <si>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</si>
  <si>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</si>
  <si>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</si>
  <si>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</si>
  <si>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</si>
  <si>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</si>
  <si>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</si>
  <si>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</si>
  <si>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</si>
  <si>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</si>
  <si>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</si>
  <si>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</si>
  <si>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</si>
  <si>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</si>
  <si>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</si>
  <si>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</si>
  <si>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</si>
  <si>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</si>
  <si>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</si>
  <si>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</si>
  <si>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</si>
  <si>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</si>
  <si>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</si>
  <si>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</si>
  <si>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</si>
  <si>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</si>
  <si>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</si>
  <si>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</si>
  <si>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</si>
  <si>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</si>
  <si>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</si>
  <si>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</si>
  <si>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</si>
  <si>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</si>
  <si>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</si>
  <si>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</si>
  <si>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</si>
  <si>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</si>
  <si>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</si>
  <si>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</si>
  <si>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</si>
  <si>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</si>
  <si>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</si>
  <si>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</si>
  <si>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</si>
  <si>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</si>
  <si>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</si>
  <si>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</si>
  <si>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</si>
  <si>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</si>
  <si>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</si>
  <si>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</si>
  <si>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</si>
  <si>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</si>
  <si>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</si>
  <si>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</si>
  <si>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</si>
  <si>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</si>
  <si>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</si>
  <si>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</si>
  <si>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</si>
  <si>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</si>
  <si>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</si>
  <si>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</si>
  <si>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</si>
  <si>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</si>
  <si>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</si>
  <si>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</si>
  <si>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</si>
  <si>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</si>
  <si>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</si>
  <si>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</si>
  <si>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</si>
  <si>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</si>
  <si>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</si>
  <si>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</si>
  <si>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</si>
  <si>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</si>
  <si>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</si>
  <si>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</si>
  <si>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</si>
  <si>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</si>
  <si>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</si>
  <si>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</si>
  <si>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</si>
  <si>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</si>
  <si>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</si>
  <si>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</si>
  <si>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</si>
  <si>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</si>
  <si>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</si>
  <si>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</si>
  <si>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</si>
  <si>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</si>
  <si>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</si>
  <si>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</si>
  <si>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</si>
  <si>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</si>
  <si>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</si>
  <si>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</si>
  <si>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</si>
  <si>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</si>
  <si>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</si>
  <si>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</si>
  <si>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</si>
  <si>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</si>
  <si>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</si>
  <si>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</si>
  <si>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</si>
  <si>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</si>
  <si>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</si>
  <si>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</si>
  <si>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</si>
  <si>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</si>
  <si>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</si>
  <si>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</si>
  <si>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</si>
  <si>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</si>
  <si>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</si>
  <si>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</si>
  <si>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</si>
  <si>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</si>
  <si>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</si>
  <si>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</si>
  <si>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</si>
  <si>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</si>
  <si>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</si>
  <si>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</si>
  <si>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</si>
  <si>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</si>
  <si>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</si>
  <si>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</si>
  <si>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</si>
  <si>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</si>
  <si>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</si>
  <si>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</si>
  <si>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</si>
  <si>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</si>
  <si>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</si>
  <si>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</si>
  <si>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</si>
  <si>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</si>
  <si>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</si>
  <si>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</si>
  <si>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</si>
  <si>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</si>
  <si>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</si>
  <si>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</si>
  <si>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</si>
  <si>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</si>
  <si>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</si>
  <si>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</si>
  <si>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</si>
  <si>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</si>
  <si>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</si>
  <si>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</si>
  <si>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</si>
  <si>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</si>
  <si>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</si>
  <si>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</si>
  <si>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</si>
  <si>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</si>
  <si>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</si>
  <si>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</si>
  <si>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</si>
  <si>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</si>
  <si>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</si>
  <si>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</si>
  <si>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</si>
  <si>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</si>
  <si>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</si>
  <si>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</si>
  <si>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</si>
  <si>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</si>
  <si>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</si>
  <si>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</si>
  <si>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</si>
  <si>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</si>
  <si>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</si>
  <si>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</si>
  <si>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</si>
  <si>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</si>
  <si>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</si>
  <si>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</si>
  <si>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</si>
  <si>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</si>
  <si>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</si>
  <si>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</si>
  <si>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</si>
  <si>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</si>
  <si>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</si>
  <si>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</si>
  <si>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</si>
  <si>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</si>
  <si>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</si>
  <si>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</si>
  <si>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</si>
  <si>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</si>
  <si>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</si>
  <si>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</si>
  <si>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</si>
  <si>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</si>
  <si>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</si>
  <si>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</si>
  <si>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</si>
  <si>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</si>
  <si>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</si>
  <si>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</si>
  <si>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</si>
  <si>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</si>
  <si>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</si>
  <si>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</si>
  <si>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</si>
  <si>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</si>
  <si>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</si>
  <si>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</si>
  <si>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</si>
  <si>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</si>
  <si>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</si>
  <si>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</si>
  <si>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</si>
  <si>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</si>
  <si>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</si>
  <si>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</si>
  <si>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</si>
  <si>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</si>
  <si>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</si>
  <si>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</si>
  <si>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</si>
  <si>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</si>
  <si>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</si>
  <si>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</si>
  <si>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</si>
  <si>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</si>
  <si>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</si>
  <si>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</si>
  <si>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</si>
  <si>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</si>
  <si>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</si>
  <si>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</si>
  <si>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</si>
  <si>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</si>
  <si>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</si>
  <si>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</si>
  <si>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</si>
  <si>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</si>
  <si>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</si>
  <si>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</si>
  <si>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</si>
  <si>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</si>
  <si>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</si>
  <si>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</si>
  <si>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</si>
  <si>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</si>
  <si>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</si>
  <si>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</si>
  <si>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</si>
  <si>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</si>
  <si>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</si>
  <si>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</si>
  <si>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</si>
  <si>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</si>
  <si>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</si>
  <si>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</si>
  <si>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</si>
  <si>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</si>
  <si>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</si>
  <si>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</si>
  <si>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</si>
  <si>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</si>
  <si>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</si>
  <si>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</si>
  <si>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</si>
  <si>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</si>
  <si>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</si>
  <si>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</si>
  <si>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</si>
  <si>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</si>
  <si>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</si>
  <si>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</si>
  <si>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</si>
  <si>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</si>
  <si>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</si>
  <si>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</si>
  <si>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</si>
  <si>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</si>
  <si>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</si>
  <si>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</si>
  <si>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</si>
  <si>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</si>
  <si>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</si>
  <si>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</si>
  <si>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</si>
  <si>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</si>
  <si>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</si>
  <si>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</si>
  <si>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</si>
  <si>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</si>
  <si>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</si>
  <si>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</si>
  <si>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</si>
  <si>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</si>
  <si>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</si>
  <si>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</si>
  <si>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</si>
  <si>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</si>
  <si>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</si>
  <si>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</si>
  <si>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</si>
  <si>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</si>
  <si>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</si>
  <si>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</si>
  <si>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</si>
  <si>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</si>
  <si>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</si>
  <si>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</si>
  <si>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</si>
  <si>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</si>
  <si>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</si>
  <si>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</si>
  <si>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</si>
  <si>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</si>
  <si>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</si>
  <si>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</si>
  <si>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</si>
  <si>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</si>
  <si>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</si>
  <si>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</si>
  <si>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</si>
  <si>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</si>
  <si>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</si>
  <si>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</si>
  <si>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</si>
  <si>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</si>
  <si>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</si>
  <si>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</si>
  <si>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</si>
  <si>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</si>
  <si>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</si>
  <si>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</si>
  <si>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</si>
  <si>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</si>
  <si>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</si>
  <si>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</si>
  <si>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</si>
  <si>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</si>
  <si>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</si>
  <si>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</si>
  <si>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</si>
  <si>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</si>
  <si>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</si>
  <si>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</si>
  <si>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</si>
  <si>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</si>
  <si>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</si>
  <si>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</si>
  <si>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</si>
  <si>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</si>
  <si>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</si>
  <si>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</si>
  <si>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</si>
  <si>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</si>
  <si>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</si>
  <si>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</si>
  <si>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</si>
  <si>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</si>
  <si>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</si>
  <si>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</si>
  <si>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</si>
  <si>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</si>
  <si>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</si>
  <si>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</si>
  <si>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</si>
  <si>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</si>
  <si>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</si>
  <si>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</si>
  <si>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</si>
  <si>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</si>
  <si>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</si>
  <si>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</si>
  <si>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</si>
  <si>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</si>
  <si>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</si>
  <si>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</si>
  <si>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</si>
  <si>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</si>
  <si>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</si>
  <si>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</si>
  <si>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</si>
  <si>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</si>
  <si>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</si>
  <si>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</si>
  <si>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</si>
  <si>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</si>
  <si>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</si>
  <si>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</si>
  <si>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</si>
  <si>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</si>
  <si>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</si>
  <si>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</si>
  <si>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</si>
  <si>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</si>
  <si>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</si>
  <si>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</si>
  <si>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</si>
  <si>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</si>
  <si>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</si>
  <si>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</si>
  <si>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</si>
  <si>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</si>
  <si>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</si>
  <si>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</si>
  <si>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</si>
  <si>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</si>
  <si>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</si>
  <si>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</si>
  <si>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</si>
  <si>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</si>
  <si>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</si>
  <si>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</si>
  <si>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</si>
  <si>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</si>
  <si>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</si>
  <si>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</si>
  <si>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</si>
  <si>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</si>
  <si>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</si>
  <si>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</si>
  <si>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</si>
  <si>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</si>
  <si>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</si>
  <si>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</si>
  <si>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</si>
  <si>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</si>
  <si>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</si>
  <si>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</si>
  <si>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</si>
  <si>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</si>
  <si>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</si>
  <si>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</si>
  <si>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</si>
  <si>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</si>
  <si>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</si>
  <si>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</si>
  <si>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</si>
  <si>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</si>
  <si>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</si>
  <si>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</si>
  <si>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</si>
  <si>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</si>
  <si>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</si>
  <si>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</si>
  <si>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</si>
  <si>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</si>
  <si>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</si>
  <si>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</si>
  <si>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</si>
  <si>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</si>
  <si>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</si>
  <si>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</si>
  <si>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</si>
  <si>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</si>
  <si>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</si>
  <si>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</si>
  <si>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</si>
  <si>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</si>
  <si>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</si>
  <si>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</si>
  <si>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</si>
  <si>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</si>
  <si>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</si>
  <si>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</si>
  <si>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</si>
  <si>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</si>
  <si>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</si>
  <si>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</si>
  <si>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</si>
  <si>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</si>
  <si>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</si>
  <si>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</si>
  <si>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</si>
  <si>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</si>
  <si>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</si>
  <si>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</si>
  <si>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</si>
  <si>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</si>
  <si>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</si>
  <si>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</si>
  <si>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</si>
  <si>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</si>
  <si>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</si>
  <si>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</si>
  <si>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</si>
  <si>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</si>
  <si>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</si>
  <si>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</si>
  <si>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</si>
  <si>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</si>
  <si>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</si>
  <si>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</si>
  <si>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</si>
  <si>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</si>
  <si>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</si>
  <si>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</si>
  <si>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</si>
  <si>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</si>
  <si>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</si>
  <si>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</si>
  <si>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</si>
  <si>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</si>
  <si>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</si>
  <si>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</si>
  <si>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</si>
  <si>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</si>
  <si>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</si>
  <si>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</si>
  <si>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</si>
  <si>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</si>
  <si>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</si>
  <si>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</si>
  <si>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</si>
  <si>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</si>
  <si>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</si>
  <si>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</si>
  <si>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</si>
  <si>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</si>
  <si>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</si>
  <si>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</si>
  <si>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</si>
  <si>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</si>
  <si>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</si>
  <si>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</si>
  <si>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</si>
  <si>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</si>
  <si>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</si>
  <si>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</si>
  <si>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</si>
  <si>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</si>
  <si>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</si>
  <si>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</si>
  <si>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</si>
  <si>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</si>
  <si>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</si>
  <si>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</si>
  <si>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</si>
  <si>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</si>
  <si>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</si>
  <si>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</si>
  <si>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</si>
  <si>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</si>
  <si>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</si>
  <si>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</si>
  <si>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</si>
  <si>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</si>
  <si>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</si>
  <si>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</si>
  <si>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</si>
  <si>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</si>
  <si>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</si>
  <si>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</si>
  <si>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</si>
  <si>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</si>
  <si>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</si>
  <si>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</si>
  <si>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</si>
  <si>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</si>
  <si>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</si>
  <si>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</si>
  <si>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</si>
  <si>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</si>
  <si>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</si>
  <si>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</si>
  <si>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</si>
  <si>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</si>
  <si>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</si>
  <si>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</si>
  <si>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</si>
  <si>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</si>
  <si>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</si>
  <si>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</si>
  <si>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</si>
  <si>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</si>
  <si>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</si>
  <si>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</si>
  <si>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</si>
  <si>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</si>
  <si>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</si>
  <si>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</si>
  <si>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</si>
  <si>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</si>
  <si>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</si>
  <si>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</si>
  <si>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</si>
  <si>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</si>
  <si>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</si>
  <si>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</si>
  <si>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</si>
  <si>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</si>
  <si>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</si>
  <si>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</si>
  <si>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</si>
  <si>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</si>
  <si>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</si>
  <si>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</si>
  <si>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</si>
  <si>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</si>
  <si>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</si>
  <si>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</si>
  <si>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</si>
  <si>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</si>
  <si>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</si>
  <si>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</si>
  <si>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</si>
  <si>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</si>
  <si>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</si>
  <si>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</si>
  <si>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</si>
  <si>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</si>
  <si>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</si>
  <si>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</si>
  <si>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</si>
  <si>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</si>
  <si>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</si>
  <si>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</si>
  <si>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</si>
  <si>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</si>
  <si>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</si>
  <si>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</si>
  <si>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</si>
  <si>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</si>
  <si>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</si>
  <si>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</si>
  <si>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</si>
  <si>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</si>
  <si>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</si>
  <si>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</si>
  <si>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</si>
  <si>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</si>
  <si>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</si>
  <si>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</si>
  <si>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</si>
  <si>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</si>
  <si>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</si>
  <si>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</si>
  <si>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</si>
  <si>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</si>
  <si>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</si>
  <si>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</si>
  <si>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</si>
  <si>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</si>
  <si>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</si>
  <si>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</si>
  <si>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</si>
  <si>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</si>
  <si>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</si>
  <si>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</si>
  <si>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</si>
  <si>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</si>
  <si>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</si>
  <si>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</si>
  <si>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</si>
  <si>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</si>
  <si>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</si>
  <si>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</si>
  <si>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</si>
  <si>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</si>
  <si>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</si>
  <si>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</si>
  <si>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</si>
  <si>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</si>
  <si>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</si>
  <si>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</si>
  <si>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</si>
  <si>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</si>
  <si>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</si>
  <si>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</si>
  <si>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</si>
  <si>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</si>
  <si>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</si>
  <si>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</si>
  <si>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</si>
  <si>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</si>
  <si>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</si>
  <si>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</si>
  <si>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</si>
  <si>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</si>
  <si>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</si>
  <si>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</si>
  <si>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</si>
  <si>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</si>
  <si>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</si>
  <si>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</si>
  <si>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</si>
  <si>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</si>
  <si>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</si>
  <si>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</si>
  <si>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</si>
  <si>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</si>
  <si>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</si>
  <si>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</si>
  <si>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</si>
  <si>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</si>
  <si>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</si>
  <si>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</si>
  <si>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</si>
  <si>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</si>
  <si>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</si>
  <si>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</si>
  <si>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</si>
  <si>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</si>
  <si>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</si>
  <si>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</si>
  <si>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</si>
  <si>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</si>
  <si>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</si>
  <si>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</si>
  <si>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</si>
  <si>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</si>
  <si>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</si>
  <si>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</si>
  <si>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</si>
  <si>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</si>
  <si>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</si>
  <si>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</si>
  <si>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</si>
  <si>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</si>
  <si>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</si>
  <si>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</si>
  <si>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</si>
  <si>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</si>
  <si>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</si>
  <si>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</si>
  <si>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</si>
  <si>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</si>
  <si>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</si>
  <si>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</si>
  <si>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</si>
  <si>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</si>
  <si>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</si>
  <si>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</si>
  <si>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</si>
  <si>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</si>
  <si>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</si>
  <si>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</si>
  <si>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</si>
  <si>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</si>
  <si>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</si>
  <si>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</si>
  <si>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</si>
  <si>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</si>
  <si>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</si>
  <si>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</si>
  <si>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</si>
  <si>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</si>
  <si>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</si>
  <si>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</si>
  <si>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</si>
  <si>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</si>
  <si>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</si>
  <si>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</si>
  <si>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</si>
  <si>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</si>
  <si>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</si>
  <si>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</si>
  <si>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</si>
  <si>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</si>
  <si>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</si>
  <si>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</si>
  <si>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</si>
  <si>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</si>
  <si>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</si>
  <si>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</si>
  <si>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</si>
  <si>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</si>
  <si>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</si>
  <si>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</si>
  <si>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</si>
  <si>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</si>
  <si>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</si>
  <si>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</si>
  <si>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</si>
  <si>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</si>
  <si>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</si>
  <si>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</si>
  <si>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</si>
  <si>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</si>
  <si>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</si>
  <si>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</si>
  <si>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</si>
  <si>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</si>
  <si>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</si>
  <si>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</si>
  <si>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</si>
  <si>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</si>
  <si>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</si>
  <si>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</si>
  <si>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</si>
  <si>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</si>
  <si>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</si>
  <si>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</si>
  <si>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</si>
  <si>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</si>
  <si>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</si>
  <si>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</si>
  <si>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</si>
  <si>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</si>
  <si>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</si>
  <si>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</si>
  <si>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</si>
  <si>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</si>
  <si>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</si>
  <si>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</si>
  <si>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</si>
  <si>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</si>
  <si>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</si>
  <si>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</si>
  <si>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</si>
  <si>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</si>
  <si>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</si>
  <si>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</si>
  <si>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</si>
  <si>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</si>
  <si>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</si>
  <si>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</si>
  <si>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</si>
  <si>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</si>
  <si>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</si>
  <si>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</si>
  <si>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</si>
  <si>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</si>
  <si>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</si>
  <si>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</si>
  <si>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</si>
  <si>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</si>
  <si>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</si>
  <si>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</si>
  <si>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</si>
  <si>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</si>
  <si>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</si>
  <si>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</si>
  <si>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</si>
  <si>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</si>
  <si>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</si>
  <si>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</si>
  <si>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</si>
  <si>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</si>
  <si>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</si>
  <si>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</si>
  <si>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</si>
  <si>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</si>
  <si>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</si>
  <si>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</si>
  <si>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</si>
  <si>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</si>
  <si>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</si>
  <si>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</si>
  <si>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</si>
  <si>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</si>
  <si>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</si>
  <si>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</si>
  <si>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</si>
  <si>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</si>
  <si>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</si>
  <si>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</si>
  <si>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</si>
  <si>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</si>
  <si>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</si>
  <si>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</si>
  <si>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</si>
  <si>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</si>
  <si>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</si>
  <si>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</si>
  <si>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</si>
  <si>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</si>
  <si>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</si>
  <si>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</si>
  <si>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</si>
  <si>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</si>
  <si>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</si>
  <si>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</si>
  <si>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</si>
  <si>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</si>
  <si>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</si>
  <si>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</si>
  <si>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</si>
  <si>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</si>
  <si>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</si>
  <si>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</si>
  <si>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</si>
  <si>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</si>
  <si>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</si>
  <si>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</si>
  <si>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</si>
  <si>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</si>
  <si>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</si>
  <si>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</si>
  <si>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</si>
  <si>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</si>
  <si>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</si>
  <si>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</si>
  <si>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</si>
  <si>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</si>
  <si>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</si>
  <si>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</si>
  <si>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</si>
  <si>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</si>
  <si>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</si>
  <si>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</si>
  <si>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</si>
  <si>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</si>
  <si>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</si>
  <si>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</si>
  <si>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</si>
  <si>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</si>
  <si>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</si>
  <si>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</si>
  <si>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</si>
  <si>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</si>
  <si>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</si>
  <si>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</si>
  <si>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</si>
  <si>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</si>
  <si>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</si>
  <si>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</si>
  <si>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</si>
  <si>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</si>
  <si>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</si>
  <si>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</si>
  <si>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</si>
  <si>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</si>
  <si>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</si>
  <si>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</si>
  <si>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</si>
  <si>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</si>
  <si>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</si>
  <si>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</si>
  <si>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</si>
  <si>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</si>
  <si>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</si>
  <si>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</si>
  <si>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</si>
  <si>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</si>
  <si>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</si>
  <si>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</si>
  <si>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</si>
  <si>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</si>
  <si>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</si>
  <si>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</si>
  <si>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</si>
  <si>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</si>
  <si>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</si>
  <si>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</si>
  <si>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</si>
  <si>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</si>
  <si>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</si>
  <si>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</si>
  <si>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</si>
  <si>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</si>
  <si>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</si>
  <si>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</si>
  <si>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</si>
  <si>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</si>
  <si>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</si>
  <si>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</si>
  <si>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</si>
  <si>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</si>
  <si>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</si>
  <si>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</si>
  <si>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</si>
  <si>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</si>
  <si>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</si>
  <si>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</si>
  <si>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</si>
  <si>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</si>
  <si>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</si>
  <si>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</si>
  <si>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</si>
  <si>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</si>
  <si>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</si>
  <si>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</si>
  <si>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</si>
  <si>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</si>
  <si>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</si>
  <si>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</si>
  <si>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</si>
  <si>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</si>
  <si>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</si>
  <si>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</si>
  <si>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</si>
  <si>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</si>
  <si>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</si>
  <si>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</si>
  <si>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</si>
  <si>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</si>
  <si>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</si>
  <si>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</si>
  <si>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</si>
  <si>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</si>
  <si>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</si>
  <si>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</si>
  <si>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</si>
  <si>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</si>
  <si>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</si>
  <si>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</si>
  <si>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</si>
  <si>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</si>
  <si>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</si>
  <si>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</si>
  <si>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</si>
  <si>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</si>
  <si>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</si>
  <si>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</si>
  <si>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</si>
  <si>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</si>
  <si>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</si>
  <si>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</si>
  <si>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</si>
  <si>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</si>
  <si>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</si>
  <si>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</si>
  <si>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</si>
  <si>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</si>
  <si>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</si>
  <si>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</si>
  <si>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</si>
  <si>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</si>
  <si>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</si>
  <si>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</si>
  <si>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</si>
  <si>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</si>
  <si>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</si>
  <si>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</si>
  <si>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</si>
  <si>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</si>
  <si>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</si>
  <si>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</si>
  <si>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</si>
  <si>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</si>
  <si>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</si>
  <si>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</si>
  <si>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</si>
  <si>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</si>
  <si>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</si>
  <si>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</si>
  <si>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</si>
  <si>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</si>
  <si>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</si>
  <si>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</si>
  <si>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</si>
  <si>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</si>
  <si>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</si>
  <si>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</si>
  <si>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</si>
  <si>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</si>
  <si>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</si>
  <si>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</si>
  <si>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</si>
  <si>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</si>
  <si>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</si>
  <si>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</si>
  <si>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</si>
  <si>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</si>
  <si>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</si>
  <si>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</si>
  <si>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</si>
  <si>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</si>
  <si>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</si>
  <si>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</si>
  <si>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</si>
  <si>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</si>
  <si>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</si>
  <si>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</si>
  <si>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</si>
  <si>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</si>
  <si>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</si>
  <si>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</si>
  <si>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</si>
  <si>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</si>
  <si>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</si>
  <si>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</si>
  <si>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</si>
  <si>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</si>
  <si>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</si>
  <si>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</si>
  <si>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</si>
  <si>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</si>
  <si>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</si>
  <si>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</si>
  <si>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</si>
  <si>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</si>
  <si>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</si>
  <si>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</si>
  <si>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</si>
  <si>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</si>
  <si>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</si>
  <si>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</si>
  <si>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</si>
  <si>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</si>
  <si>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</si>
  <si>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</si>
  <si>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</si>
  <si>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</si>
  <si>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</si>
  <si>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</si>
  <si>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</si>
  <si>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</si>
  <si>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</si>
  <si>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</si>
  <si>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</si>
  <si>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</si>
  <si>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</si>
  <si>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</si>
  <si>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</si>
  <si>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</si>
  <si>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</si>
  <si>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</si>
  <si>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</si>
  <si>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</si>
  <si>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</si>
  <si>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</si>
  <si>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</si>
  <si>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</si>
  <si>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</si>
  <si>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</si>
  <si>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</si>
  <si>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</si>
  <si>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</si>
  <si>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</si>
  <si>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</si>
  <si>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</si>
  <si>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</si>
  <si>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</si>
  <si>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</si>
  <si>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</si>
  <si>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</si>
  <si>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</si>
  <si>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</si>
  <si>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</si>
  <si>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</si>
  <si>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</si>
  <si>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</si>
  <si>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</si>
  <si>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</si>
  <si>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</si>
  <si>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</si>
  <si>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</si>
  <si>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</si>
  <si>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</si>
  <si>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</si>
  <si>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</si>
  <si>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</si>
  <si>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</si>
  <si>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</si>
  <si>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</si>
  <si>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</si>
  <si>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</si>
  <si>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</si>
  <si>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</si>
  <si>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</si>
  <si>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</si>
  <si>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</si>
  <si>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</si>
  <si>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</si>
  <si>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</si>
  <si>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</si>
  <si>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</si>
  <si>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</si>
  <si>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</si>
  <si>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</si>
  <si>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</si>
  <si>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</si>
  <si>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</si>
  <si>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</si>
  <si>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</si>
  <si>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</si>
  <si>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</si>
  <si>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</si>
  <si>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</si>
  <si>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</si>
  <si>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</si>
  <si>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</si>
  <si>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</si>
  <si>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</si>
  <si>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</si>
  <si>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</si>
  <si>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</si>
  <si>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</si>
  <si>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</si>
  <si>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</si>
  <si>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</si>
  <si>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</si>
  <si>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</si>
  <si>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</si>
  <si>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</si>
  <si>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</si>
  <si>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</si>
  <si>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</si>
  <si>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</si>
  <si>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</si>
  <si>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</si>
  <si>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</si>
  <si>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</si>
  <si>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</si>
  <si>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</si>
  <si>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</si>
  <si>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</si>
  <si>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</si>
  <si>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</si>
  <si>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</si>
  <si>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</si>
  <si>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</si>
  <si>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</si>
  <si>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</si>
  <si>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</si>
  <si>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</si>
  <si>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</si>
  <si>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</si>
  <si>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</si>
  <si>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</si>
  <si>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</si>
  <si>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</si>
  <si>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</si>
  <si>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</si>
  <si>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</si>
  <si>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</si>
  <si>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</si>
  <si>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</si>
  <si>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</si>
  <si>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</si>
  <si>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</si>
  <si>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</si>
  <si>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</si>
  <si>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</si>
  <si>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</si>
  <si>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</si>
  <si>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</si>
  <si>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</si>
  <si>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</si>
  <si>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</si>
  <si>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</si>
  <si>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</si>
  <si>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</si>
  <si>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</si>
  <si>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</si>
  <si>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</si>
  <si>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</si>
  <si>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</si>
  <si>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</si>
  <si>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</si>
  <si>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</si>
  <si>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</si>
  <si>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</si>
  <si>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</si>
  <si>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</si>
  <si>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</si>
  <si>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</si>
  <si>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</si>
  <si>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</si>
  <si>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</si>
  <si>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</si>
  <si>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</si>
  <si>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</si>
  <si>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</si>
  <si>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</si>
  <si>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</si>
  <si>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</si>
  <si>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</si>
  <si>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</si>
  <si>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</si>
  <si>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</si>
  <si>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</si>
  <si>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</si>
  <si>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</si>
  <si>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</si>
  <si>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</si>
  <si>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</si>
  <si>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</si>
  <si>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</si>
  <si>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</si>
  <si>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</si>
  <si>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</si>
  <si>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</si>
  <si>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</si>
  <si>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</si>
  <si>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</si>
  <si>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</si>
  <si>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</si>
  <si>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</si>
  <si>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</si>
  <si>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</si>
  <si>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</si>
  <si>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</si>
  <si>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</si>
  <si>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</si>
  <si>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</si>
  <si>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</si>
  <si>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</si>
  <si>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</si>
  <si>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</si>
  <si>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</si>
  <si>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</si>
  <si>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</si>
  <si>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</si>
  <si>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</si>
  <si>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</si>
  <si>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</si>
  <si>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</si>
  <si>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</si>
  <si>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</si>
  <si>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</si>
  <si>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</si>
  <si>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</si>
  <si>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</si>
  <si>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</si>
  <si>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</si>
  <si>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</si>
  <si>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</si>
  <si>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</si>
  <si>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</si>
  <si>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</si>
  <si>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</si>
  <si>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</si>
  <si>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</si>
  <si>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</si>
  <si>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</si>
  <si>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</si>
  <si>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</si>
  <si>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</si>
  <si>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</si>
  <si>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</si>
  <si>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</si>
  <si>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</si>
  <si>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</si>
  <si>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</si>
  <si>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</si>
  <si>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</si>
  <si>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</si>
  <si>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</si>
  <si>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</si>
  <si>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</si>
  <si>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</si>
  <si>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</si>
  <si>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</si>
  <si>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</si>
  <si>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</si>
  <si>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</si>
  <si>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</si>
  <si>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</si>
  <si>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</si>
  <si>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</si>
  <si>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</si>
  <si>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</si>
  <si>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</si>
  <si>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</si>
  <si>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</si>
  <si>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</si>
  <si>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</si>
  <si>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</si>
  <si>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</si>
  <si>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</si>
  <si>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</si>
  <si>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</si>
  <si>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</si>
  <si>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</si>
  <si>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</si>
  <si>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</si>
  <si>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</si>
  <si>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</si>
  <si>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</si>
  <si>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</si>
  <si>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</si>
  <si>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</si>
  <si>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</si>
  <si>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</si>
  <si>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</si>
  <si>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</si>
  <si>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</si>
  <si>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</si>
  <si>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</si>
  <si>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</si>
  <si>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</si>
  <si>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</si>
  <si>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</si>
  <si>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</si>
  <si>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</si>
  <si>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</si>
  <si>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</si>
  <si>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</si>
  <si>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</si>
  <si>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</si>
  <si>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</si>
  <si>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</si>
  <si>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</si>
  <si>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</si>
  <si>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</si>
  <si>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</si>
  <si>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</si>
  <si>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</si>
  <si>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</si>
  <si>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</si>
  <si>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</si>
  <si>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</si>
  <si>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</si>
  <si>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</si>
  <si>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</si>
  <si>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</si>
  <si>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</si>
  <si>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</si>
  <si>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</si>
  <si>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</si>
  <si>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</si>
  <si>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</si>
  <si>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</si>
  <si>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</si>
  <si>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</si>
  <si>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</si>
  <si>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</si>
  <si>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</si>
  <si>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</si>
  <si>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</si>
  <si>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</si>
  <si>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</si>
  <si>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</si>
  <si>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</si>
  <si>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</si>
  <si>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</si>
  <si>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</si>
  <si>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</si>
  <si>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</si>
  <si>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</si>
  <si>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</si>
  <si>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</si>
  <si>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</si>
  <si>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</si>
  <si>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</si>
  <si>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</si>
  <si>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</si>
  <si>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</si>
  <si>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</si>
  <si>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</si>
  <si>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</si>
  <si>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</si>
  <si>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</si>
  <si>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</si>
  <si>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</si>
  <si>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</si>
  <si>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</si>
  <si>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</si>
  <si>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</si>
  <si>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</si>
  <si>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</si>
  <si>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</si>
  <si>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</si>
  <si>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</si>
  <si>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</si>
  <si>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</si>
  <si>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</si>
  <si>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</si>
  <si>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</si>
  <si>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</si>
  <si>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</si>
  <si>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</si>
  <si>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</si>
  <si>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</si>
  <si>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</si>
  <si>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</si>
  <si>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</si>
  <si>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</si>
  <si>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</si>
  <si>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</si>
  <si>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</si>
  <si>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</si>
  <si>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</si>
  <si>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</si>
  <si>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</si>
  <si>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</si>
  <si>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</si>
  <si>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</si>
  <si>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</si>
  <si>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</si>
  <si>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</si>
  <si>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</si>
  <si>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</si>
  <si>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</si>
  <si>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</si>
  <si>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</si>
  <si>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</si>
  <si>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</si>
  <si>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</si>
  <si>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</si>
  <si>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</si>
  <si>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</si>
  <si>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</si>
  <si>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</si>
  <si>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</si>
  <si>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</si>
  <si>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</si>
  <si>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</si>
  <si>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</si>
  <si>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</si>
  <si>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</si>
  <si>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</si>
  <si>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</si>
  <si>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</si>
  <si>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</si>
  <si>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</si>
  <si>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</si>
  <si>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</si>
  <si>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</si>
  <si>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</si>
  <si>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</si>
  <si>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</si>
  <si>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</si>
  <si>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</si>
  <si>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</si>
  <si>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</si>
  <si>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</si>
  <si>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</si>
  <si>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</si>
  <si>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</si>
  <si>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</si>
  <si>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</si>
  <si>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</si>
  <si>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</si>
  <si>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</si>
  <si>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</si>
  <si>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</si>
  <si>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</si>
  <si>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</si>
  <si>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</si>
  <si>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</si>
  <si>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</si>
  <si>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</si>
  <si>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</si>
  <si>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</si>
  <si>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</si>
  <si>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</si>
  <si>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</si>
  <si>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</si>
  <si>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</si>
  <si>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</si>
  <si>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</si>
  <si>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</si>
  <si>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</si>
  <si>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</si>
  <si>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</si>
  <si>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</si>
  <si>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</si>
  <si>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</si>
  <si>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</si>
  <si>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</si>
  <si>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</si>
  <si>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</si>
  <si>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</si>
  <si>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</si>
  <si>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</si>
  <si>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</si>
  <si>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</si>
  <si>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</si>
  <si>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</si>
  <si>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</si>
  <si>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</si>
  <si>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</si>
  <si>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</si>
  <si>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</si>
  <si>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</si>
  <si>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</si>
  <si>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</si>
  <si>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</si>
  <si>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</si>
  <si>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</si>
  <si>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</si>
  <si>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</si>
  <si>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</si>
  <si>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</si>
  <si>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</si>
  <si>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</si>
  <si>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</si>
  <si>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</si>
  <si>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</si>
  <si>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</si>
  <si>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</si>
  <si>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</si>
  <si>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</si>
  <si>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</si>
  <si>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</si>
  <si>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</si>
  <si>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</si>
  <si>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</si>
  <si>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</si>
  <si>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</si>
  <si>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</si>
  <si>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</si>
  <si>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</si>
  <si>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</si>
  <si>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</si>
  <si>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</si>
  <si>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</si>
  <si>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</si>
  <si>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</si>
  <si>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</si>
  <si>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</si>
  <si>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</si>
  <si>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</si>
  <si>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</si>
  <si>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</si>
  <si>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</si>
  <si>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</si>
  <si>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</si>
  <si>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</si>
  <si>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</si>
  <si>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</si>
  <si>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</si>
  <si>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</si>
  <si>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</si>
  <si>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</si>
  <si>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</si>
  <si>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</si>
  <si>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</si>
  <si>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</si>
  <si>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</si>
  <si>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</si>
  <si>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</si>
  <si>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</si>
  <si>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</si>
  <si>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</si>
  <si>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</si>
  <si>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</si>
  <si>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</si>
  <si>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</si>
  <si>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</si>
  <si>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</si>
  <si>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</si>
  <si>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</si>
  <si>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</si>
  <si>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</si>
  <si>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</si>
  <si>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</si>
  <si>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</si>
  <si>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</si>
  <si>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</si>
  <si>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</si>
  <si>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</si>
  <si>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</si>
  <si>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</si>
  <si>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</si>
  <si>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</si>
  <si>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</si>
  <si>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</si>
  <si>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</si>
  <si>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</si>
  <si>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</si>
  <si>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</si>
  <si>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</si>
  <si>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</si>
  <si>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</si>
  <si>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</si>
  <si>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</si>
  <si>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</si>
  <si>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</si>
  <si>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</si>
  <si>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</si>
  <si>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</si>
  <si>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</si>
  <si>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</si>
  <si>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</si>
  <si>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</si>
  <si>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</si>
  <si>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</si>
  <si>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</si>
  <si>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</si>
  <si>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</si>
  <si>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</si>
  <si>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</si>
  <si>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</si>
  <si>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</si>
  <si>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</si>
  <si>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</si>
  <si>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</si>
  <si>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</si>
  <si>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</si>
  <si>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</si>
  <si>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</si>
  <si>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</si>
  <si>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</si>
  <si>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</si>
  <si>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</si>
  <si>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</si>
  <si>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</si>
  <si>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</si>
  <si>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</si>
  <si>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</si>
  <si>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</si>
  <si>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</si>
  <si>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</si>
  <si>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</si>
  <si>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</si>
  <si>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</si>
  <si>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</si>
  <si>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</si>
  <si>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</si>
  <si>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</si>
  <si>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</si>
  <si>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</si>
  <si>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</si>
  <si>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</si>
  <si>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</si>
  <si>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</si>
  <si>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</si>
  <si>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</si>
  <si>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</si>
  <si>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</si>
  <si>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</si>
  <si>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</si>
  <si>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</si>
  <si>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</si>
  <si>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</si>
  <si>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</si>
  <si>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</si>
  <si>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</si>
  <si>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</si>
  <si>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</si>
  <si>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</si>
  <si>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</si>
  <si>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</si>
  <si>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</si>
  <si>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</si>
  <si>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</si>
  <si>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</si>
  <si>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</si>
  <si>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</si>
  <si>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</si>
  <si>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</si>
  <si>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</si>
  <si>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</si>
  <si>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</si>
  <si>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</si>
  <si>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</si>
  <si>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</si>
  <si>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</si>
  <si>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</si>
  <si>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</si>
  <si>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</si>
  <si>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</si>
  <si>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</si>
  <si>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</si>
  <si>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</si>
  <si>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</si>
  <si>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</si>
  <si>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</si>
  <si>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</si>
  <si>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</si>
  <si>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</si>
  <si>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</si>
  <si>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</si>
  <si>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</si>
  <si>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</si>
  <si>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</si>
  <si>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</si>
  <si>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</si>
  <si>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</si>
  <si>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</si>
  <si>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</si>
  <si>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</si>
  <si>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</si>
  <si>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</si>
  <si>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</si>
  <si>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</si>
  <si>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</si>
  <si>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</si>
  <si>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</si>
  <si>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</si>
  <si>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</si>
  <si>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</si>
  <si>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</si>
  <si>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</si>
  <si>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</si>
  <si>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</si>
  <si>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</si>
  <si>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</si>
  <si>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</si>
  <si>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</si>
  <si>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</si>
  <si>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</si>
  <si>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</si>
  <si>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</si>
  <si>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</si>
  <si>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</si>
  <si>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</si>
  <si>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</si>
  <si>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</si>
  <si>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</si>
  <si>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</si>
  <si>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</si>
  <si>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</si>
  <si>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</si>
  <si>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</si>
  <si>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</si>
  <si>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</si>
  <si>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</si>
  <si>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</si>
  <si>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</si>
  <si>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</si>
  <si>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</si>
  <si>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</si>
  <si>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</si>
  <si>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</si>
  <si>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</si>
  <si>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</si>
  <si>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</si>
  <si>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</si>
  <si>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</si>
  <si>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</si>
  <si>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</si>
  <si>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</si>
  <si>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</si>
  <si>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</si>
  <si>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</si>
  <si>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</si>
  <si>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</si>
  <si>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</si>
  <si>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</si>
  <si>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</si>
  <si>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</si>
  <si>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</si>
  <si>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</si>
  <si>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</si>
  <si>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</si>
  <si>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</si>
  <si>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</si>
  <si>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</si>
  <si>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</si>
  <si>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</si>
  <si>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</si>
  <si>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</si>
  <si>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</si>
  <si>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</si>
  <si>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</si>
  <si>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</si>
  <si>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</si>
  <si>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</si>
  <si>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</si>
  <si>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</si>
  <si>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</si>
  <si>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</si>
  <si>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</si>
  <si>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</si>
  <si>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</si>
  <si>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</si>
  <si>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</si>
  <si>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</si>
  <si>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</si>
  <si>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</si>
  <si>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</si>
  <si>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</si>
  <si>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</si>
  <si>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</si>
  <si>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</si>
  <si>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</si>
  <si>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</si>
  <si>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</si>
  <si>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</si>
  <si>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</si>
  <si>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</si>
  <si>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</si>
  <si>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</si>
  <si>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</si>
  <si>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</si>
  <si>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</si>
  <si>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</si>
  <si>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</si>
  <si>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</si>
  <si>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</si>
  <si>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</si>
  <si>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</si>
  <si>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</si>
  <si>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</si>
  <si>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</si>
  <si>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</si>
  <si>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</si>
  <si>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</si>
  <si>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</si>
  <si>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</si>
  <si>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</si>
  <si>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</si>
  <si>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</si>
  <si>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</si>
  <si>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</si>
  <si>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</si>
  <si>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</si>
  <si>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</si>
  <si>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</si>
  <si>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</si>
  <si>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</si>
  <si>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</si>
  <si>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</si>
  <si>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</si>
  <si>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</si>
  <si>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</si>
  <si>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</si>
  <si>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</si>
  <si>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</si>
  <si>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</si>
  <si>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</si>
  <si>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</si>
  <si>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</si>
  <si>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</si>
  <si>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</si>
  <si>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</si>
  <si>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</si>
  <si>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</si>
  <si>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</si>
  <si>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</si>
  <si>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</si>
  <si>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</si>
  <si>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</si>
  <si>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</si>
  <si>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</si>
  <si>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</si>
  <si>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</si>
  <si>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</si>
  <si>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</si>
  <si>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</si>
  <si>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</si>
  <si>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</si>
  <si>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</si>
  <si>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</si>
  <si>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</si>
  <si>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</si>
  <si>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</si>
  <si>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</si>
  <si>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</si>
  <si>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</si>
  <si>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</si>
  <si>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</si>
  <si>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</si>
  <si>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</si>
  <si>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</si>
  <si>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</si>
  <si>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</si>
  <si>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</si>
  <si>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</si>
  <si>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</si>
  <si>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</si>
  <si>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</si>
  <si>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</si>
  <si>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</si>
  <si>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</si>
  <si>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</si>
  <si>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</si>
  <si>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</si>
  <si>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</si>
  <si>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</si>
  <si>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</si>
  <si>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</si>
  <si>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</si>
  <si>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</si>
  <si>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</si>
  <si>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</si>
  <si>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</si>
  <si>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</si>
  <si>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</si>
  <si>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</si>
  <si>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</si>
  <si>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</si>
  <si>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</si>
  <si>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</si>
  <si>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</si>
  <si>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</si>
  <si>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</si>
  <si>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</si>
  <si>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</si>
  <si>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</si>
  <si>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</si>
  <si>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</si>
  <si>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</si>
  <si>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</si>
  <si>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</si>
  <si>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</si>
  <si>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</si>
  <si>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</si>
  <si>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</si>
  <si>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</si>
  <si>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</si>
  <si>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</si>
  <si>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</si>
  <si>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</si>
  <si>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</si>
  <si>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</si>
  <si>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</si>
  <si>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</si>
  <si>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</si>
  <si>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</si>
  <si>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</si>
  <si>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</si>
  <si>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</si>
  <si>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</si>
  <si>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</si>
  <si>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</si>
  <si>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</si>
  <si>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</si>
  <si>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</si>
  <si>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</si>
  <si>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</si>
  <si>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</si>
  <si>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</si>
  <si>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</si>
  <si>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</si>
  <si>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</si>
  <si>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</si>
  <si>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</si>
  <si>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</si>
  <si>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</si>
  <si>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</si>
  <si>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</si>
  <si>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</si>
  <si>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</si>
  <si>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</si>
  <si>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</si>
  <si>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</si>
  <si>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</si>
  <si>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</si>
  <si>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</si>
  <si>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</si>
  <si>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</si>
  <si>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</si>
  <si>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</si>
  <si>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</si>
  <si>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</si>
  <si>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</si>
  <si>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</si>
  <si>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</si>
  <si>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</si>
  <si>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</si>
  <si>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</si>
  <si>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</si>
  <si>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</si>
  <si>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</si>
  <si>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</si>
  <si>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</si>
  <si>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</si>
  <si>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</si>
  <si>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</si>
  <si>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</si>
  <si>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</si>
  <si>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</si>
  <si>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</si>
  <si>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</si>
  <si>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</si>
  <si>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</si>
  <si>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</si>
  <si>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</si>
  <si>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</si>
  <si>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</si>
  <si>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</si>
  <si>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</si>
  <si>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</si>
  <si>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</si>
  <si>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</si>
  <si>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</si>
  <si>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</si>
  <si>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</si>
  <si>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</si>
  <si>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</si>
  <si>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</si>
  <si>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</si>
  <si>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</si>
  <si>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</si>
  <si>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</si>
  <si>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</si>
  <si>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</si>
  <si>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</si>
  <si>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</si>
  <si>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</si>
  <si>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</si>
  <si>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</si>
  <si>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</si>
  <si>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</si>
  <si>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</si>
  <si>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</si>
  <si>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</si>
  <si>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</si>
  <si>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</si>
  <si>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</si>
  <si>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</si>
  <si>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</si>
  <si>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</si>
  <si>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</si>
  <si>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</si>
  <si>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</si>
  <si>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</si>
  <si>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</si>
  <si>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</si>
  <si>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</si>
  <si>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</si>
  <si>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</si>
  <si>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</si>
  <si>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</si>
  <si>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</si>
  <si>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</si>
  <si>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</si>
  <si>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</si>
  <si>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</si>
  <si>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</si>
  <si>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</si>
  <si>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</si>
  <si>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</si>
  <si>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</si>
  <si>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</si>
  <si>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</si>
  <si>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</si>
  <si>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</si>
  <si>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</si>
  <si>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</si>
  <si>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</si>
  <si>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</si>
  <si>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</si>
  <si>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</si>
  <si>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</si>
  <si>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</si>
  <si>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</si>
  <si>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</si>
  <si>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</si>
  <si>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</si>
  <si>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</si>
  <si>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</si>
  <si>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</si>
  <si>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</si>
  <si>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</si>
  <si>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</si>
  <si>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</si>
  <si>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</si>
  <si>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</si>
  <si>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</si>
  <si>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</si>
  <si>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</si>
  <si>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</si>
  <si>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</si>
  <si>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</si>
  <si>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</si>
  <si>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</si>
  <si>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</si>
  <si>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</si>
  <si>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</si>
  <si>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</si>
  <si>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</si>
  <si>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</si>
  <si>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</si>
  <si>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</si>
  <si>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</si>
  <si>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</si>
  <si>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</si>
  <si>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</si>
  <si>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</si>
  <si>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</si>
  <si>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</si>
  <si>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</si>
  <si>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</si>
  <si>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</si>
  <si>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</si>
  <si>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</si>
  <si>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</si>
  <si>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</si>
  <si>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</si>
  <si>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</si>
  <si>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</si>
  <si>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</si>
  <si>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</si>
  <si>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</si>
  <si>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</si>
  <si>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</si>
  <si>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</si>
  <si>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</si>
  <si>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</si>
  <si>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</si>
  <si>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</si>
  <si>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</si>
  <si>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</si>
  <si>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</si>
  <si>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</si>
  <si>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</si>
  <si>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</si>
  <si>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</si>
  <si>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</si>
  <si>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</si>
  <si>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</si>
  <si>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</si>
  <si>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</si>
  <si>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</si>
  <si>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</si>
  <si>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</si>
  <si>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</si>
  <si>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</si>
  <si>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</si>
  <si>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</si>
  <si>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</si>
  <si>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</si>
  <si>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</si>
  <si>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</si>
  <si>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</si>
  <si>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</si>
  <si>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</si>
  <si>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</si>
  <si>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</si>
  <si>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</si>
  <si>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</si>
  <si>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</si>
  <si>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</si>
  <si>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</si>
  <si>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</si>
  <si>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</si>
  <si>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</si>
  <si>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</si>
  <si>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</si>
  <si>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</si>
  <si>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</si>
  <si>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</si>
  <si>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</si>
  <si>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</si>
  <si>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</si>
  <si>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</si>
  <si>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</si>
  <si>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</si>
  <si>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</si>
  <si>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</si>
  <si>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</si>
  <si>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</si>
  <si>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</si>
  <si>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</si>
  <si>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</si>
  <si>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</si>
  <si>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</si>
  <si>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</si>
  <si>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</si>
  <si>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</si>
  <si>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</si>
  <si>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</si>
  <si>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</si>
  <si>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</si>
  <si>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</si>
  <si>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</si>
  <si>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</si>
  <si>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</si>
  <si>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</si>
  <si>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</si>
  <si>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</si>
  <si>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</si>
  <si>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</si>
  <si>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</si>
  <si>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</si>
  <si>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</si>
  <si>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</si>
  <si>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</si>
  <si>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</si>
  <si>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</si>
  <si>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</si>
  <si>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</si>
  <si>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</si>
  <si>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</si>
  <si>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</si>
  <si>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</si>
  <si>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</si>
  <si>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</si>
  <si>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</si>
  <si>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</si>
  <si>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</si>
  <si>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</si>
  <si>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</si>
  <si>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</si>
  <si>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</si>
  <si>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</si>
  <si>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</si>
  <si>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</si>
  <si>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</si>
  <si>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</si>
  <si>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</si>
  <si>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</si>
  <si>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</si>
  <si>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</si>
  <si>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</si>
  <si>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</si>
  <si>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</si>
  <si>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</si>
  <si>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</si>
  <si>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</si>
  <si>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</si>
  <si>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</si>
  <si>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</si>
  <si>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</si>
  <si>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</si>
  <si>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</si>
  <si>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</si>
  <si>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</si>
  <si>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</si>
  <si>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</si>
  <si>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</si>
  <si>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</si>
  <si>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</si>
  <si>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</si>
  <si>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</si>
  <si>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</si>
  <si>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</si>
  <si>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</si>
  <si>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</si>
  <si>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</si>
  <si>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</si>
  <si>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</si>
  <si>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</si>
  <si>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</si>
  <si>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</si>
  <si>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</si>
  <si>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</si>
  <si>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</si>
  <si>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</si>
  <si>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</si>
  <si>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</si>
  <si>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</si>
  <si>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</si>
  <si>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</si>
  <si>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</si>
  <si>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</si>
  <si>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</si>
  <si>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</si>
  <si>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</si>
  <si>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</si>
  <si>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</si>
  <si>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</si>
  <si>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</si>
  <si>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</si>
  <si>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</si>
  <si>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</si>
  <si>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</si>
  <si>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</si>
  <si>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</si>
  <si>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</si>
  <si>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</si>
  <si>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</si>
  <si>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</si>
  <si>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</si>
  <si>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</si>
  <si>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</si>
  <si>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</si>
  <si>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</si>
  <si>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</si>
  <si>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</si>
  <si>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</si>
  <si>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</si>
  <si>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</si>
  <si>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</si>
  <si>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</si>
  <si>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</si>
  <si>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</si>
  <si>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</si>
  <si>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</si>
  <si>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</si>
  <si>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</si>
  <si>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</si>
  <si>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</si>
  <si>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</si>
  <si>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</si>
  <si>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</si>
  <si>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</si>
  <si>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</si>
  <si>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</si>
  <si>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</si>
  <si>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</si>
  <si>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</si>
  <si>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</si>
  <si>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</si>
  <si>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</si>
  <si>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</si>
  <si>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</si>
  <si>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</si>
  <si>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</si>
  <si>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</si>
  <si>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</si>
  <si>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</si>
  <si>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</si>
  <si>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</si>
  <si>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</si>
  <si>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</si>
  <si>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</si>
  <si>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</si>
  <si>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</si>
  <si>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</si>
  <si>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</si>
  <si>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</si>
  <si>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</si>
  <si>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</si>
  <si>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</si>
  <si>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</si>
  <si>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</si>
  <si>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</si>
  <si>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</si>
  <si>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</si>
  <si>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</si>
  <si>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</si>
  <si>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</si>
  <si>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</si>
  <si>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</si>
  <si>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</si>
  <si>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</si>
  <si>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</si>
  <si>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</si>
  <si>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</si>
  <si>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</si>
  <si>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</si>
  <si>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</si>
  <si>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</si>
  <si>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</si>
  <si>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</si>
  <si>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</si>
  <si>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</si>
  <si>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</si>
  <si>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</si>
  <si>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</si>
  <si>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</si>
  <si>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</si>
  <si>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</si>
  <si>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</si>
  <si>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</si>
  <si>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</si>
  <si>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</si>
  <si>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</si>
  <si>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</si>
  <si>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</si>
  <si>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</si>
  <si>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</si>
  <si>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</si>
  <si>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</si>
  <si>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</si>
  <si>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</si>
  <si>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</si>
  <si>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</si>
  <si>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</si>
  <si>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</si>
  <si>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</si>
  <si>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</si>
  <si>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</si>
  <si>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</si>
  <si>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</si>
  <si>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</si>
  <si>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</si>
  <si>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</si>
  <si>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</si>
  <si>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</si>
  <si>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</si>
  <si>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</si>
  <si>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</si>
  <si>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</si>
  <si>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</si>
  <si>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</si>
  <si>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</si>
  <si>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</si>
  <si>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</si>
  <si>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</si>
  <si>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</si>
  <si>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</si>
  <si>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</si>
  <si>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</si>
  <si>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</si>
  <si>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</si>
  <si>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</si>
  <si>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</si>
  <si>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</si>
  <si>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</si>
  <si>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</si>
  <si>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</si>
  <si>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</si>
  <si>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</si>
  <si>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</si>
  <si>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</si>
  <si>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</si>
  <si>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</si>
  <si>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</si>
  <si>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</si>
  <si>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</si>
  <si>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</si>
  <si>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</si>
  <si>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</si>
  <si>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</si>
  <si>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</si>
  <si>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</si>
  <si>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</si>
  <si>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</si>
  <si>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</si>
  <si>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</si>
  <si>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</si>
  <si>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</si>
  <si>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</si>
  <si>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</si>
  <si>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</si>
  <si>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</si>
  <si>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</si>
  <si>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</si>
  <si>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</si>
  <si>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</si>
  <si>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</si>
  <si>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</si>
  <si>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</si>
  <si>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</si>
  <si>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</si>
  <si>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</si>
  <si>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</si>
  <si>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</si>
  <si>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</si>
  <si>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</si>
  <si>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</si>
  <si>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</si>
  <si>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</si>
  <si>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</si>
  <si>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</si>
  <si>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</si>
  <si>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</si>
  <si>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</si>
  <si>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</si>
  <si>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</si>
  <si>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</si>
  <si>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</si>
  <si>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</si>
  <si>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</si>
  <si>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</si>
  <si>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</si>
  <si>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</si>
  <si>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</si>
  <si>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</si>
  <si>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</si>
  <si>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</si>
  <si>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</si>
  <si>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</si>
  <si>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</si>
  <si>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</si>
  <si>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</si>
  <si>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</si>
  <si>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</si>
  <si>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</si>
  <si>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</si>
  <si>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</si>
  <si>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</si>
  <si>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</si>
  <si>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</si>
  <si>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</si>
  <si>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</si>
  <si>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</si>
  <si>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</si>
  <si>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</si>
  <si>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</si>
  <si>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</si>
  <si>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</si>
  <si>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</si>
  <si>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</si>
  <si>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</si>
  <si>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</si>
  <si>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</si>
  <si>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</si>
  <si>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</si>
  <si>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</si>
  <si>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</si>
  <si>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</si>
  <si>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</si>
  <si>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</si>
  <si>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</si>
  <si>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</si>
  <si>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</si>
  <si>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</si>
  <si>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</si>
  <si>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</si>
  <si>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</si>
  <si>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</si>
  <si>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</si>
  <si>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</si>
  <si>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</si>
  <si>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</si>
  <si>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</si>
  <si>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</si>
  <si>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</si>
  <si>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</si>
  <si>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</si>
  <si>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</si>
  <si>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</si>
  <si>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</si>
  <si>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</si>
  <si>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</si>
  <si>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</si>
  <si>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</si>
  <si>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</si>
  <si>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</si>
  <si>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</si>
  <si>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</si>
  <si>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</si>
  <si>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</si>
  <si>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</si>
  <si>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</si>
  <si>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</si>
  <si>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</si>
  <si>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</si>
  <si>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</si>
  <si>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</si>
  <si>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</si>
  <si>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</si>
  <si>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</si>
  <si>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</si>
  <si>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</si>
  <si>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</si>
  <si>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</si>
  <si>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</si>
  <si>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</si>
  <si>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</si>
  <si>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</si>
  <si>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</si>
  <si>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</si>
  <si>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</si>
  <si>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</si>
  <si>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</si>
  <si>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</si>
  <si>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</si>
  <si>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</si>
  <si>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</si>
  <si>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</si>
  <si>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</si>
  <si>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</si>
  <si>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</si>
  <si>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</si>
  <si>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</si>
  <si>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</si>
  <si>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</si>
  <si>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</si>
  <si>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</si>
  <si>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</si>
  <si>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</si>
  <si>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</si>
  <si>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</si>
  <si>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</si>
  <si>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</si>
  <si>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</si>
  <si>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</si>
  <si>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</si>
  <si>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</si>
  <si>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</si>
  <si>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</si>
  <si>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</si>
  <si>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</si>
  <si>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</si>
  <si>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</si>
  <si>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</si>
  <si>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</si>
  <si>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</si>
  <si>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</si>
  <si>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</si>
  <si>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</si>
  <si>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</si>
  <si>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</si>
  <si>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</si>
  <si>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</si>
  <si>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</si>
  <si>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</si>
  <si>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</si>
  <si>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</si>
  <si>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</si>
  <si>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</si>
  <si>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</si>
  <si>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</si>
  <si>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</si>
  <si>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</si>
  <si>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</si>
  <si>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</si>
  <si>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</si>
  <si>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</si>
  <si>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</si>
  <si>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</si>
  <si>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</si>
  <si>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</si>
  <si>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</si>
  <si>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</si>
  <si>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</si>
  <si>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</si>
  <si>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</si>
  <si>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</si>
  <si>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</si>
  <si>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</si>
  <si>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</si>
  <si>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</si>
  <si>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</si>
  <si>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</si>
  <si>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</si>
  <si>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</si>
  <si>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</si>
  <si>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</si>
  <si>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</si>
  <si>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</si>
  <si>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</si>
  <si>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</si>
  <si>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</si>
  <si>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</si>
  <si>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</si>
  <si>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</si>
  <si>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</si>
  <si>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</si>
  <si>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</si>
  <si>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</si>
  <si>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</si>
  <si>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</si>
  <si>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</si>
  <si>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</si>
  <si>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</si>
  <si>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</si>
  <si>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</si>
  <si>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</si>
  <si>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</si>
  <si>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</si>
  <si>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</si>
  <si>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</si>
  <si>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</si>
  <si>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</si>
  <si>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</si>
  <si>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</si>
  <si>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</si>
  <si>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</si>
  <si>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</si>
  <si>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</si>
  <si>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</si>
  <si>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</si>
  <si>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</si>
  <si>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</si>
  <si>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</si>
  <si>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</si>
  <si>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</si>
  <si>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</si>
  <si>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</si>
  <si>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</si>
  <si>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</si>
  <si>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</si>
  <si>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</si>
  <si>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</si>
  <si>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</si>
  <si>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</si>
  <si>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</si>
  <si>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</si>
  <si>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</si>
  <si>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</si>
  <si>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</si>
  <si>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</si>
  <si>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</si>
  <si>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</si>
  <si>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</si>
  <si>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</si>
  <si>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</si>
  <si>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</si>
  <si>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</si>
  <si>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</si>
  <si>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</si>
  <si>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</si>
  <si>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</si>
  <si>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</si>
  <si>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</si>
  <si>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</si>
  <si>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</si>
  <si>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</si>
  <si>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</si>
  <si>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</si>
  <si>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</si>
  <si>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</si>
  <si>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</si>
  <si>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</si>
  <si>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</si>
  <si>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</si>
  <si>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</si>
  <si>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</si>
  <si>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</si>
  <si>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</si>
  <si>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</si>
  <si>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</si>
  <si>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</si>
  <si>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</si>
  <si>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</si>
  <si>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</si>
  <si>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</si>
  <si>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</si>
  <si>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</si>
  <si>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</si>
  <si>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</si>
  <si>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</si>
  <si>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</si>
  <si>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</si>
  <si>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</si>
  <si>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</si>
  <si>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</si>
  <si>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</si>
  <si>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</si>
  <si>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</si>
  <si>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</si>
  <si>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</si>
  <si>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</si>
  <si>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</si>
  <si>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</si>
  <si>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</si>
  <si>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</si>
  <si>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</si>
  <si>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</si>
  <si>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</si>
  <si>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</si>
  <si>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</si>
  <si>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</si>
  <si>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</si>
  <si>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</si>
  <si>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</si>
  <si>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</si>
  <si>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</si>
  <si>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</si>
  <si>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</si>
  <si>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</si>
  <si>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</si>
  <si>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</si>
  <si>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</si>
  <si>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</si>
  <si>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</si>
  <si>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</si>
  <si>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</si>
  <si>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</si>
  <si>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</si>
  <si>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</si>
  <si>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</si>
  <si>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</si>
  <si>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</si>
  <si>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</si>
  <si>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</si>
  <si>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</si>
  <si>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</si>
  <si>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</si>
  <si>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</si>
  <si>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</si>
  <si>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</si>
  <si>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</si>
  <si>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</si>
  <si>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</si>
  <si>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</si>
  <si>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</si>
  <si>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</si>
  <si>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</si>
  <si>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</si>
  <si>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</si>
  <si>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</si>
  <si>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</si>
  <si>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</si>
  <si>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</si>
  <si>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</si>
  <si>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</si>
  <si>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</si>
  <si>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</si>
  <si>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</si>
  <si>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</si>
  <si>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</si>
  <si>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</si>
  <si>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</si>
  <si>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</si>
  <si>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</si>
  <si>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</si>
  <si>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</si>
  <si>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</si>
  <si>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</si>
  <si>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</si>
  <si>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</si>
  <si>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</si>
  <si>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</si>
  <si>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</si>
  <si>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</si>
  <si>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</si>
  <si>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</si>
  <si>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</si>
  <si>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</si>
  <si>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</si>
  <si>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</si>
  <si>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</si>
  <si>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</si>
  <si>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</si>
  <si>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</si>
  <si>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</si>
  <si>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</si>
  <si>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</si>
  <si>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</si>
  <si>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</si>
  <si>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</si>
  <si>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</si>
  <si>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</si>
  <si>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</si>
  <si>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</si>
  <si>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</si>
  <si>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</si>
  <si>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</si>
  <si>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</si>
  <si>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</si>
  <si>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</si>
  <si>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</si>
  <si>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</si>
  <si>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</si>
  <si>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</si>
  <si>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</si>
  <si>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</si>
  <si>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</si>
  <si>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</si>
  <si>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</si>
  <si>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</si>
  <si>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</si>
  <si>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</si>
  <si>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</si>
  <si>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</si>
  <si>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</si>
  <si>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</si>
  <si>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</si>
  <si>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</si>
  <si>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</si>
  <si>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</si>
  <si>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</si>
  <si>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</si>
  <si>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</si>
  <si>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</si>
  <si>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</si>
  <si>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</si>
  <si>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</si>
  <si>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</si>
  <si>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</si>
  <si>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</si>
  <si>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</si>
  <si>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</si>
  <si>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</si>
  <si>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</si>
  <si>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</si>
  <si>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</si>
  <si>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</si>
  <si>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</si>
  <si>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</si>
  <si>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</si>
  <si>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</si>
  <si>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</si>
  <si>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</si>
  <si>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</si>
  <si>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</si>
  <si>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</si>
  <si>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</si>
  <si>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</si>
  <si>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</si>
  <si>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</si>
  <si>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</si>
  <si>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</si>
  <si>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</si>
  <si>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</si>
  <si>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</si>
  <si>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</si>
  <si>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</si>
  <si>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</si>
  <si>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</si>
  <si>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</si>
  <si>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</si>
  <si>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</si>
  <si>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</si>
  <si>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</si>
  <si>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</si>
  <si>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</si>
  <si>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</si>
  <si>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</si>
  <si>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</si>
  <si>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</si>
  <si>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</si>
  <si>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</si>
  <si>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</si>
  <si>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</si>
  <si>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</si>
  <si>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</si>
  <si>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</si>
  <si>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</si>
  <si>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</si>
  <si>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</si>
  <si>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</si>
  <si>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</si>
  <si>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</si>
  <si>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</si>
  <si>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</si>
  <si>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</si>
  <si>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</si>
  <si>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</si>
  <si>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</si>
  <si>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</si>
  <si>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</si>
  <si>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</si>
  <si>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</si>
  <si>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</si>
  <si>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</si>
  <si>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</si>
  <si>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</si>
  <si>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</si>
  <si>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</si>
  <si>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</si>
  <si>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</si>
  <si>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</si>
  <si>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</si>
  <si>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</si>
  <si>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</si>
  <si>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</si>
  <si>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</si>
  <si>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</si>
  <si>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</si>
  <si>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</si>
  <si>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</si>
  <si>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</si>
  <si>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</si>
  <si>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</si>
  <si>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</si>
  <si>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</si>
  <si>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</si>
  <si>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</si>
  <si>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</si>
  <si>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</si>
  <si>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</si>
  <si>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</si>
  <si>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</si>
  <si>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</si>
  <si>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</si>
  <si>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</si>
  <si>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</si>
  <si>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</si>
  <si>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</si>
  <si>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</si>
  <si>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</si>
  <si>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</si>
  <si>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</si>
  <si>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</si>
  <si>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</si>
  <si>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</si>
  <si>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</si>
  <si>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</si>
  <si>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</si>
  <si>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</si>
  <si>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</si>
  <si>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</si>
  <si>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</si>
  <si>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</si>
  <si>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</si>
  <si>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</si>
  <si>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</si>
  <si>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</si>
  <si>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</si>
  <si>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</si>
  <si>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</si>
  <si>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</si>
  <si>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PCM-20251109-00001190</t>
  </si>
  <si>
    <t xml:space="preserve">Restored by PG and 5G down due to load issue </t>
  </si>
  <si>
    <t>PCM-20251109-00001364</t>
  </si>
  <si>
    <t xml:space="preserve">ETA 70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</si>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</sst>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12" sqref="K12"/>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307.69879988425964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45970.647225578701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45970.647225578701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45970.647225578701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45970.647225578701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45970.647225578701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45970.647225578701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45970.647225578701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45970.647225578701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45970.647225578701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45970.647225578701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45970.647225578701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45970.647225578701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45970.647225578701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45970.647225578701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45970.647225578701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45970.647225578701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45970.647225578701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45970.647225578701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45970.647225578701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45970.647225578701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45970.647225578701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45970.647225578701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45970.647225578701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45970.647225578701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45970.647225578701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45970.647225578701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45970.647225578701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45970.647225578701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45970.647225578701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45970.647225578701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45970.647225578701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45970.647225578701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45970.647225578701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45970.647225578701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45970.647225578701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45970.647225578701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45970.647225578701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45970.647225578701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45970.647225578701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45970.647225578701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45970.647225578701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45970.647225578701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45970.647225578701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45970.647225578701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45970.647225578701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45970.647225578701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45970.647225578701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45970.647225578701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45970.647225578701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45970.647225578701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45970.647225578701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45970.647225578701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45970.647225578701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45970.647225578701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45970.647225578701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45970.647225578701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45970.647225578701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45970.647225578701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45970.647225578701</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45970.647225578701</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0275D18-2439-4D07-A41B-ED1F5B7B0C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2" ca="1" si="0">IFERROR(NOW()-F3,"-")</f>
        <v>145.64738784722431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23986</v>
      </c>
      <c r="E4" s="103" t="s">
        <v>39100</v>
      </c>
      <c r="F4" s="104">
        <v>45970.581076388888</v>
      </c>
      <c r="G4" s="105">
        <f t="shared" ca="1" si="0"/>
        <v>6.6149189813586418E-2</v>
      </c>
      <c r="H4" s="104">
        <v>45970.572048611109</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23528</v>
      </c>
      <c r="E5" s="103" t="s">
        <v>39021</v>
      </c>
      <c r="F5" s="104">
        <v>45970.626712962963</v>
      </c>
      <c r="G5" s="105">
        <f t="shared" ca="1" si="0"/>
        <v>2.0512615737970918E-2</v>
      </c>
      <c r="H5" s="104">
        <v>45970.609351851854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45970.647225578701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45970.647225578701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45970.647225810186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45970.647225810186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45970.647225810186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45970.647225810186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45970.647225810186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1">IFERROR(NOW()-F13,"-")</f>
        <v>45970.647225810186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45970.647225810186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45970.647225810186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45970.647225810186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45970.647225810186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45970.647225810186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45970.647225810186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45970.647225810186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45970.647225810186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45970.647225810186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45970.647225810186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45970.647225810186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45970.647225810186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45970.647225810186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45970.647225810186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45970.647225810186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45970.647225810186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45970.647225810186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45970.647225810186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45970.647225810186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45970.647225810186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45970.647225810186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45970.647225810186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45970.647225810186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45970.647225810186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45970.647225810186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45970.647225810186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45970.647225810186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45970.647225810186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45970.647225810186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45970.647225810186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45970.647225810186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ref="G45:G76" ca="1" si="2">IFERROR(NOW()-F45,"-")</f>
        <v>45970.647225810186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45970.647225810186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45970.647225810186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45970.647225810186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45970.647225810186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45970.647225810186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t="shared" ca="1" si="2"/>
        <v>45970.647225810186</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tabSelected="1" workbookViewId="0">
      <selection activeCell="A13" sqref="A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4" ca="1" si="0">IFERROR(NOW()-F2,"-")</f>
        <v>45970.647225578701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45970.647225578701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45970.647225578701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1">IFERROR(NOW()-F5,"-")</f>
        <v>45970.647225810186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45970.647225810186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45970.647225810186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45970.647225810186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45970.647225810186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45970.647225810186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45970.647225810186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45970.647225810186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45970.647225810186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2">IFERROR(NOW()-F14,"-")</f>
        <v>45970.647225810186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2"/>
        <v>45970.647225810186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2"/>
        <v>45970.647225810186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2"/>
        <v>45970.647225810186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2"/>
        <v>45970.647225810186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2"/>
        <v>45970.647225810186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2"/>
        <v>45970.647225810186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2"/>
        <v>45970.647225810186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2"/>
        <v>45970.647225810186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2"/>
        <v>45970.647225810186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2"/>
        <v>45970.647225810186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2"/>
        <v>45970.647225810186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2"/>
        <v>45970.647225810186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2"/>
        <v>45970.647225810186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2"/>
        <v>45970.647225810186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2"/>
        <v>45970.647225810186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2"/>
        <v>45970.647225810186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2"/>
        <v>45970.647225810186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2"/>
        <v>45970.647225810186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2"/>
        <v>45970.647225810186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2"/>
        <v>45970.647225810186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2"/>
        <v>45970.647225810186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2"/>
        <v>45970.647225810186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2"/>
        <v>45970.647225810186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2"/>
        <v>45970.647225810186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2"/>
        <v>45970.647225810186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2"/>
        <v>45970.647225810186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2"/>
        <v>45970.647225810186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2"/>
        <v>45970.647225810186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2"/>
        <v>45970.647225810186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2"/>
        <v>45970.647225810186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2"/>
        <v>45970.647225810186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2"/>
        <v>45970.647225810186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2"/>
        <v>45970.647225810186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2"/>
        <v>45970.647225810186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2"/>
        <v>45970.647225810186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2"/>
        <v>45970.647225810186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2"/>
        <v>45970.647225810186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2"/>
        <v>45970.647225810186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2"/>
        <v>45970.647225810186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2"/>
        <v>45970.647225810186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2"/>
        <v>45970.647225810186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2"/>
        <v>45970.647225810186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2"/>
        <v>45970.647225810186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2"/>
        <v>45970.647225810186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2"/>
        <v>45970.647225810186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2"/>
        <v>45970.647225810186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2"/>
        <v>45970.647225810186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2"/>
        <v>45970.647225810186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2"/>
        <v>45970.647225810186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2"/>
        <v>45970.647225810186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2"/>
        <v>45970.647225810186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2"/>
        <v>45970.647225810186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2"/>
        <v>45970.647225810186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45970.647225810186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45970.647225810186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45970.647225810186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45970.647225810186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45970.647225810186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45970.647225810186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45970.647225810186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45970.647225810186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45970.647225810186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45970.647225810186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3">IFERROR(NOW()-F78,"-")</f>
        <v>45970.647225810186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3"/>
        <v>45970.647225810186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3"/>
        <v>45970.647225810186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3"/>
        <v>45970.647225810186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3"/>
        <v>45970.647225810186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3"/>
        <v>45970.647225810186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3"/>
        <v>45970.647225810186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3"/>
        <v>45970.647225810186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3"/>
        <v>45970.647225810186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3"/>
        <v>45970.647225810186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3"/>
        <v>45970.647225810186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3"/>
        <v>45970.647225810186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3"/>
        <v>45970.647225810186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3"/>
        <v>45970.647225810186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3"/>
        <v>45970.647225810186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3"/>
        <v>45970.647225810186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3"/>
        <v>45970.647225810186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3"/>
        <v>45970.647225810186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3"/>
        <v>45970.647225810186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3"/>
        <v>45970.647225810186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3"/>
        <v>45970.647225810186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3"/>
        <v>45970.647225810186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3"/>
        <v>45970.647225810186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3"/>
        <v>45970.647225810186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3"/>
        <v>45970.647225810186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3"/>
        <v>45970.647225810186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3"/>
        <v>45970.647225810186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3"/>
        <v>45970.647225810186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3"/>
        <v>45970.647225810186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3"/>
        <v>45970.647225810186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3"/>
        <v>45970.647225810186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3"/>
        <v>45970.647225810186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3"/>
        <v>45970.647225810186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3"/>
        <v>45970.647225810186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3"/>
        <v>45970.647225810186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3"/>
        <v>45970.647225810186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3"/>
        <v>45970.647225810186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3"/>
        <v>45970.647225810186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3"/>
        <v>45970.647225810186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3"/>
        <v>45970.647225810186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3"/>
        <v>45970.647225810186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3"/>
        <v>45970.647225810186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3"/>
        <v>45970.647225810186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3"/>
        <v>45970.647225810186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3"/>
        <v>45970.647225810186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3"/>
        <v>45970.647225810186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3"/>
        <v>45970.647225810186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3"/>
        <v>45970.647225810186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3"/>
        <v>45970.647225810186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3"/>
        <v>45970.647225810186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3"/>
        <v>45970.647225810186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3"/>
        <v>45970.647225810186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3"/>
        <v>45970.647225810186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3"/>
        <v>45970.647225810186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45970.647225810186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45970.647225810186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45970.647225810186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45970.647225810186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45970.647225810186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45970.647225810186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45970.647225810186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45970.647225810186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45970.647225810186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45970.647225810186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4">IFERROR(NOW()-F142,"-")</f>
        <v>45970.647225810186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4"/>
        <v>45970.647225810186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4"/>
        <v>45970.647225810186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4"/>
        <v>45970.647225810186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4"/>
        <v>45970.647225810186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4"/>
        <v>45970.647225810186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4"/>
        <v>45970.647225810186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4"/>
        <v>45970.647225810186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4"/>
        <v>45970.647225810186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4"/>
        <v>45970.647225810186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4"/>
        <v>45970.647225810186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4"/>
        <v>45970.647225810186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4"/>
        <v>45970.647225810186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4"/>
        <v>45970.647225810186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4"/>
        <v>45970.647225810186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4"/>
        <v>45970.647225810186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4"/>
        <v>45970.647225810186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4"/>
        <v>45970.647225810186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4"/>
        <v>45970.647225810186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4"/>
        <v>45970.647225810186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4"/>
        <v>45970.647225810186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4"/>
        <v>45970.647225810186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4"/>
        <v>45970.647225810186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4"/>
        <v>45970.647225810186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4"/>
        <v>45970.647225810186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4"/>
        <v>45970.647225810186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4"/>
        <v>45970.647225810186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4"/>
        <v>45970.647225810186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4"/>
        <v>45970.647225810186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4"/>
        <v>45970.647225810186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4"/>
        <v>45970.647225810186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4"/>
        <v>45970.647225810186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4"/>
        <v>45970.647225810186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4"/>
        <v>45970.647225810186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4"/>
        <v>45970.647225810186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4"/>
        <v>45970.647225810186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4"/>
        <v>45970.647225810186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4"/>
        <v>45970.647225810186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4"/>
        <v>45970.647225810186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4"/>
        <v>45970.647225810186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4"/>
        <v>45970.647225810186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4"/>
        <v>45970.647225810186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4"/>
        <v>45970.647225810186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4"/>
        <v>45970.647225810186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4"/>
        <v>45970.647225810186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4"/>
        <v>45970.647225810186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4"/>
        <v>45970.647225810186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4"/>
        <v>45970.647225810186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4"/>
        <v>45970.647225810186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4"/>
        <v>45970.647225810186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4"/>
        <v>45970.647225810186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4"/>
        <v>45970.647225810186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4"/>
        <v>45970.647225810186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4"/>
        <v>45970.647225810186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45970.647225810186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45970.647225810186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45970.647225810186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45970.647225810186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45970.647225810186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45970.647225810186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45970.647225810186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45970.647225810186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45970.647225810186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45970.647225810186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5">IFERROR(NOW()-F206,"-")</f>
        <v>45970.647225810186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5"/>
        <v>45970.647225810186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5"/>
        <v>45970.647225810186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5"/>
        <v>45970.647225810186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5"/>
        <v>45970.647225810186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5"/>
        <v>45970.647225810186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5"/>
        <v>45970.647225810186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5"/>
        <v>45970.647225810186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5"/>
        <v>45970.647225810186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5"/>
        <v>45970.647225810186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5"/>
        <v>45970.647225810186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5"/>
        <v>45970.647225810186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5"/>
        <v>45970.647225810186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5"/>
        <v>45970.647225810186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5"/>
        <v>45970.647225810186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5"/>
        <v>45970.647225810186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5"/>
        <v>45970.647225810186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5"/>
        <v>45970.647225810186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5"/>
        <v>45970.647225810186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5"/>
        <v>45970.647225810186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5"/>
        <v>45970.647225810186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5"/>
        <v>45970.647225810186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5"/>
        <v>45970.647225810186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5"/>
        <v>45970.647225810186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5"/>
        <v>45970.647225810186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5"/>
        <v>45970.647225810186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5"/>
        <v>45970.647225810186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5"/>
        <v>45970.647225810186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5"/>
        <v>45970.647225810186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5"/>
        <v>45970.647225810186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5"/>
        <v>45970.647225810186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5"/>
        <v>45970.647225810186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5"/>
        <v>45970.647225810186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5"/>
        <v>45970.647225810186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5"/>
        <v>45970.647225810186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5"/>
        <v>45970.647225810186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5"/>
        <v>45970.647225810186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5"/>
        <v>45970.647225810186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5"/>
        <v>45970.647225810186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5"/>
        <v>45970.647225810186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5"/>
        <v>45970.647225810186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5"/>
        <v>45970.647225810186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5"/>
        <v>45970.647225810186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5"/>
        <v>45970.647225810186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5"/>
        <v>45970.647225810186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5"/>
        <v>45970.647225810186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5"/>
        <v>45970.647225810186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5"/>
        <v>45970.647225810186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5"/>
        <v>45970.647225810186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5"/>
        <v>45970.647225810186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5"/>
        <v>45970.647225810186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5"/>
        <v>45970.647225810186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5"/>
        <v>45970.647225810186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5"/>
        <v>45970.647225810186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45970.647225810186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45970.647225810186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45970.647225810186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45970.647225810186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45970.647225810186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45970.647225810186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45970.647225810186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45970.647225810186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45970.647225810186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45970.647225810186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6">IFERROR(NOW()-F270,"-")</f>
        <v>45970.647225810186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6"/>
        <v>45970.647225810186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6"/>
        <v>45970.647225810186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6"/>
        <v>45970.647225810186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6"/>
        <v>45970.647225810186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6"/>
        <v>45970.647225810186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6"/>
        <v>45970.647225810186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6"/>
        <v>45970.647225810186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6"/>
        <v>45970.647225810186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6"/>
        <v>45970.647225810186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6"/>
        <v>45970.647225810186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6"/>
        <v>45970.647225810186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6"/>
        <v>45970.647225810186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6"/>
        <v>45970.647225810186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6"/>
        <v>45970.647225810186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6"/>
        <v>45970.647225810186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6"/>
        <v>45970.647225810186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6"/>
        <v>45970.647225810186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6"/>
        <v>45970.647225810186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6"/>
        <v>45970.647225810186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6"/>
        <v>45970.647225810186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6"/>
        <v>45970.647225810186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6"/>
        <v>45970.647225810186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6"/>
        <v>45970.647225810186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6"/>
        <v>45970.647225810186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6"/>
        <v>45970.647225810186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6"/>
        <v>45970.647225810186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6"/>
        <v>45970.647225810186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6"/>
        <v>45970.647225810186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6"/>
        <v>45970.647225810186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6"/>
        <v>45970.647225810186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6"/>
        <v>45970.647225810186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6"/>
        <v>45970.647225810186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6"/>
        <v>45970.647225810186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6"/>
        <v>45970.647225810186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6"/>
        <v>45970.647225810186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6"/>
        <v>45970.647225810186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6"/>
        <v>45970.647225810186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6"/>
        <v>45970.647225810186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6"/>
        <v>45970.647225810186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6"/>
        <v>45970.647225810186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6"/>
        <v>45970.647225810186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6"/>
        <v>45970.647225810186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6"/>
        <v>45970.647225810186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6"/>
        <v>45970.647225810186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6"/>
        <v>45970.647225810186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6"/>
        <v>45970.647225810186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6"/>
        <v>45970.647225810186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6"/>
        <v>45970.647225810186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6"/>
        <v>45970.647225810186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6"/>
        <v>45970.647225810186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6"/>
        <v>45970.647225810186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6"/>
        <v>45970.647225810186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6"/>
        <v>45970.647225810186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45970.647225810186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45970.647225810186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45970.647225810186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45970.647225810186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45970.647225810186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45970.647225810186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45970.647225810186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45970.647225810186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45970.647225810186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45970.647225810186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7">IFERROR(NOW()-F334,"-")</f>
        <v>45970.647225810186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7"/>
        <v>45970.647225810186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7"/>
        <v>45970.647225810186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7"/>
        <v>45970.647225810186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7"/>
        <v>45970.647225810186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7"/>
        <v>45970.647225810186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7"/>
        <v>45970.647225810186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7"/>
        <v>45970.647225810186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7"/>
        <v>45970.647225810186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7"/>
        <v>45970.647225810186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7"/>
        <v>45970.647225810186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7"/>
        <v>45970.647225810186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7"/>
        <v>45970.647225810186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7"/>
        <v>45970.647225810186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7"/>
        <v>45970.647225810186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7"/>
        <v>45970.647225810186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7"/>
        <v>45970.647225810186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7"/>
        <v>45970.647225810186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7"/>
        <v>45970.647225810186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7"/>
        <v>45970.647225810186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7"/>
        <v>45970.647225810186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7"/>
        <v>45970.647225810186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7"/>
        <v>45970.647225810186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7"/>
        <v>45970.647225810186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7"/>
        <v>45970.647225810186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7"/>
        <v>45970.647225810186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7"/>
        <v>45970.647225810186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7"/>
        <v>45970.647225810186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7"/>
        <v>45970.647225810186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7"/>
        <v>45970.647225810186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7"/>
        <v>45970.647225810186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7"/>
        <v>45970.647225810186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7"/>
        <v>45970.647225810186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7"/>
        <v>45970.647225810186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7"/>
        <v>45970.647225810186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7"/>
        <v>45970.647225810186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7"/>
        <v>45970.647225810186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7"/>
        <v>45970.647225810186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7"/>
        <v>45970.647225810186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7"/>
        <v>45970.647225810186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7"/>
        <v>45970.647225810186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7"/>
        <v>45970.647225810186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7"/>
        <v>45970.647225810186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7"/>
        <v>45970.647225810186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7"/>
        <v>45970.647225810186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7"/>
        <v>45970.647225810186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7"/>
        <v>45970.647225810186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7"/>
        <v>45970.647225810186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7"/>
        <v>45970.647225810186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7"/>
        <v>45970.647225810186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7"/>
        <v>45970.647225810186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7"/>
        <v>45970.647225810186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7"/>
        <v>45970.647225810186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7"/>
        <v>45970.647225810186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45970.647225810186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45970.647225810186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45970.647225810186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45970.647225810186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45970.647225810186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45970.647225810186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45970.647225810186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45970.647225810186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45970.647225810186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45970.647225810186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8">IFERROR(NOW()-F398,"-")</f>
        <v>45970.647225810186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8"/>
        <v>45970.647225810186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8"/>
        <v>45970.647225810186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8"/>
        <v>45970.647225810186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8"/>
        <v>45970.647225810186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8"/>
        <v>45970.647225810186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8"/>
        <v>45970.647225810186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8"/>
        <v>45970.647225810186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8"/>
        <v>45970.647225810186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8"/>
        <v>45970.647225810186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8"/>
        <v>45970.647225810186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8"/>
        <v>45970.647225810186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8"/>
        <v>45970.647225810186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8"/>
        <v>45970.647225810186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8"/>
        <v>45970.647225810186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8"/>
        <v>45970.647225810186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8"/>
        <v>45970.647225810186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8"/>
        <v>45970.647225810186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8"/>
        <v>45970.647225810186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8"/>
        <v>45970.647225810186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8"/>
        <v>45970.647225810186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8"/>
        <v>45970.647225810186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8"/>
        <v>45970.647225810186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8"/>
        <v>45970.647225810186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8"/>
        <v>45970.647225810186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8"/>
        <v>45970.647225810186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8"/>
        <v>45970.647225810186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8"/>
        <v>45970.647225810186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8"/>
        <v>45970.647225810186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8"/>
        <v>45970.647225810186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8"/>
        <v>45970.647225810186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8"/>
        <v>45970.647225810186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8"/>
        <v>45970.647225810186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8"/>
        <v>45970.647225810186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8"/>
        <v>45970.647225810186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8"/>
        <v>45970.647225810186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8"/>
        <v>45970.647225810186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8"/>
        <v>45970.647225810186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8"/>
        <v>45970.647225810186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8"/>
        <v>45970.647225810186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8"/>
        <v>45970.647225810186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8"/>
        <v>45970.647225810186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8"/>
        <v>45970.647225810186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8"/>
        <v>45970.647225810186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8"/>
        <v>45970.647225810186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8"/>
        <v>45970.647225810186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8"/>
        <v>45970.647225810186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8"/>
        <v>45970.647225810186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8"/>
        <v>45970.647225810186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8"/>
        <v>45970.647225810186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8"/>
        <v>45970.647225810186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8"/>
        <v>45970.647225810186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8"/>
        <v>45970.647225810186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8"/>
        <v>45970.647225810186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45970.647225810186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45970.647225810186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45970.647225810186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45970.647225810186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45970.647225810186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45970.647225810186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45970.647225810186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45970.647225810186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45970.647225810186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45970.647225810186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9">IFERROR(NOW()-F462,"-")</f>
        <v>45970.647225810186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9"/>
        <v>45970.647225810186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9"/>
        <v>45970.647225810186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9"/>
        <v>45970.647225810186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9"/>
        <v>45970.647225810186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9"/>
        <v>45970.647225810186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9"/>
        <v>45970.647225810186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9"/>
        <v>45970.647225810186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9"/>
        <v>45970.647225810186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9"/>
        <v>45970.647225810186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9"/>
        <v>45970.647225810186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9"/>
        <v>45970.647225810186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9"/>
        <v>45970.647225810186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9"/>
        <v>45970.647225925924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9"/>
        <v>45970.647225925924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9"/>
        <v>45970.647225925924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9"/>
        <v>45970.647225925924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9"/>
        <v>45970.647225925924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9"/>
        <v>45970.647225925924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9"/>
        <v>45970.647225925924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9"/>
        <v>45970.647225925924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9"/>
        <v>45970.647225925924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9"/>
        <v>45970.647225925924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9"/>
        <v>45970.647225925924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9"/>
        <v>45970.647225925924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9"/>
        <v>45970.647225925924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9"/>
        <v>45970.647225925924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9"/>
        <v>45970.647225925924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9"/>
        <v>45970.647225925924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9"/>
        <v>45970.647225925924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9"/>
        <v>45970.647225925924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9"/>
        <v>45970.647225925924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9"/>
        <v>45970.647225925924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9"/>
        <v>45970.647225925924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9"/>
        <v>45970.647225925924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9"/>
        <v>45970.647225925924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9"/>
        <v>45970.647225925924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9"/>
        <v>45970.647225925924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9"/>
        <v>45970.647225925924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9"/>
        <v>45970.647225925924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9"/>
        <v>45970.647225925924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9"/>
        <v>45970.647225925924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9"/>
        <v>45970.647225925924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9"/>
        <v>45970.647225925924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9"/>
        <v>45970.647225925924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9"/>
        <v>45970.647225925924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9"/>
        <v>45970.647225925924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9"/>
        <v>45970.647225925924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9"/>
        <v>45970.647225925924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9"/>
        <v>45970.647225925924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9"/>
        <v>45970.647225925924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9"/>
        <v>45970.647225925924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9"/>
        <v>45970.647225925924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9"/>
        <v>45970.647225925924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45970.647225925924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45970.647225925924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45970.647225925924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45970.647225925924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45970.647225925924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45970.647225925924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45970.647225925924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45970.647225925924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45970.647225925924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45970.647225925924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10">IFERROR(NOW()-F526,"-")</f>
        <v>45970.647225925924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10"/>
        <v>45970.647225925924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10"/>
        <v>45970.647225925924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10"/>
        <v>45970.647225925924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10"/>
        <v>45970.647225925924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10"/>
        <v>45970.647225925924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10"/>
        <v>45970.647225925924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10"/>
        <v>45970.647225925924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10"/>
        <v>45970.647225925924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10"/>
        <v>45970.647225925924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10"/>
        <v>45970.647225925924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10"/>
        <v>45970.647225925924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10"/>
        <v>45970.647225925924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10"/>
        <v>45970.647225925924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10"/>
        <v>45970.647225925924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10"/>
        <v>45970.647225925924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10"/>
        <v>45970.647225925924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10"/>
        <v>45970.647225925924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10"/>
        <v>45970.647225925924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10"/>
        <v>45970.647225925924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10"/>
        <v>45970.647225925924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10"/>
        <v>45970.647225925924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10"/>
        <v>45970.647225925924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10"/>
        <v>45970.647225925924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10"/>
        <v>45970.647225925924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10"/>
        <v>45970.647225925924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10"/>
        <v>45970.647225925924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10"/>
        <v>45970.647225925924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10"/>
        <v>45970.647225925924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10"/>
        <v>45970.647225925924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10"/>
        <v>45970.647225925924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10"/>
        <v>45970.647225925924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10"/>
        <v>45970.647225925924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10"/>
        <v>45970.647225925924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10"/>
        <v>45970.647225925924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10"/>
        <v>45970.647225925924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10"/>
        <v>45970.647225925924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10"/>
        <v>45970.647225925924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10"/>
        <v>45970.647225925924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10"/>
        <v>45970.647225925924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10"/>
        <v>45970.647225925924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10"/>
        <v>45970.647225925924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10"/>
        <v>45970.647225925924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10"/>
        <v>45970.647225925924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10"/>
        <v>45970.647225925924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10"/>
        <v>45970.647225925924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10"/>
        <v>45970.647225925924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10"/>
        <v>45970.647225925924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10"/>
        <v>45970.647225925924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10"/>
        <v>45970.647225925924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10"/>
        <v>45970.647225925924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10"/>
        <v>45970.647225925924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10"/>
        <v>45970.647225925924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10"/>
        <v>45970.647225925924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45970.647225925924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45970.647225925924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45970.647225925924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45970.647225925924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45970.647225925924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45970.647225925924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45970.647225925924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45970.647225925924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45970.647225925924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45970.647225925924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1">IFERROR(NOW()-F590,"-")</f>
        <v>45970.647225925924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1"/>
        <v>45970.647225925924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1"/>
        <v>45970.647225925924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1"/>
        <v>45970.647225925924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1"/>
        <v>45970.647225925924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1"/>
        <v>45970.647225925924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1"/>
        <v>45970.647225925924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1"/>
        <v>45970.647225925924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1"/>
        <v>45970.647225925924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1"/>
        <v>45970.647225925924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1"/>
        <v>45970.647225925924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1"/>
        <v>45970.647225925924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1"/>
        <v>45970.647225925924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1"/>
        <v>45970.647225925924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1"/>
        <v>45970.647225925924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1"/>
        <v>45970.647225925924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1"/>
        <v>45970.647225925924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1"/>
        <v>45970.647225925924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1"/>
        <v>45970.647225925924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1"/>
        <v>45970.647225925924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1"/>
        <v>45970.647225925924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1"/>
        <v>45970.647225925924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1"/>
        <v>45970.647225925924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1"/>
        <v>45970.647225925924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1"/>
        <v>45970.647225925924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1"/>
        <v>45970.647225925924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1"/>
        <v>45970.647225925924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1"/>
        <v>45970.647225925924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1"/>
        <v>45970.647225925924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1"/>
        <v>45970.647225925924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1"/>
        <v>45970.647225925924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1"/>
        <v>45970.647225925924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1"/>
        <v>45970.647225925924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1"/>
        <v>45970.647225925924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1"/>
        <v>45970.647225925924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1"/>
        <v>45970.647225925924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1"/>
        <v>45970.647225925924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1"/>
        <v>45970.647225925924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1"/>
        <v>45970.647225925924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1"/>
        <v>45970.647225925924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1"/>
        <v>45970.647225925924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1"/>
        <v>45970.647225925924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1"/>
        <v>45970.647225925924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1"/>
        <v>45970.647225925924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1"/>
        <v>45970.647225925924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1"/>
        <v>45970.647225925924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1"/>
        <v>45970.647225925924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1"/>
        <v>45970.647225925924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1"/>
        <v>45970.647225925924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1"/>
        <v>45970.647225925924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1"/>
        <v>45970.647225925924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1"/>
        <v>45970.647225925924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1"/>
        <v>45970.647225925924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1"/>
        <v>45970.647225925924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45970.647225925924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45970.647225925924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45970.647225925924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45970.647225925924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45970.647225925924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45970.647225925924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45970.647225925924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45970.647225925924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45970.647225925924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45970.647225925924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2">IFERROR(NOW()-F654,"-")</f>
        <v>45970.647225925924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2"/>
        <v>45970.647225925924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2"/>
        <v>45970.647225925924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2"/>
        <v>45970.647225925924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2"/>
        <v>45970.647225925924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2"/>
        <v>45970.647225925924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2"/>
        <v>45970.647225925924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2"/>
        <v>45970.647225925924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2"/>
        <v>45970.647225925924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2"/>
        <v>45970.647225925924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2"/>
        <v>45970.647225925924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2"/>
        <v>45970.647225925924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2"/>
        <v>45970.647225925924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2"/>
        <v>45970.647225925924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2"/>
        <v>45970.647225925924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2"/>
        <v>45970.647225925924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2"/>
        <v>45970.647225925924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2"/>
        <v>45970.647225925924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2"/>
        <v>45970.647225925924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2"/>
        <v>45970.647225925924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2"/>
        <v>45970.647225925924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2"/>
        <v>45970.647225925924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2"/>
        <v>45970.647225925924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2"/>
        <v>45970.647225925924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2"/>
        <v>45970.647225925924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2"/>
        <v>45970.647225925924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2"/>
        <v>45970.647225925924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2"/>
        <v>45970.647225925924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2"/>
        <v>45970.647225925924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2"/>
        <v>45970.647225925924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2"/>
        <v>45970.647225925924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2"/>
        <v>45970.647225925924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2"/>
        <v>45970.647225925924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2"/>
        <v>45970.647225925924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2"/>
        <v>45970.647225925924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2"/>
        <v>45970.647225925924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2"/>
        <v>45970.647225925924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2"/>
        <v>45970.647225925924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2"/>
        <v>45970.647225925924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2"/>
        <v>45970.647225925924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2"/>
        <v>45970.647225925924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2"/>
        <v>45970.647225925924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2"/>
        <v>45970.647225925924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2"/>
        <v>45970.647225925924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2"/>
        <v>45970.647225925924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2"/>
        <v>45970.647225925924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2"/>
        <v>45970.647225925924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2"/>
        <v>45970.647225925924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2"/>
        <v>45970.647225925924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2"/>
        <v>45970.647225925924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2"/>
        <v>45970.647225925924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2"/>
        <v>45970.647225925924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2"/>
        <v>45970.647225925924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2"/>
        <v>45970.647225925924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45970.647225925924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45970.647225925924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45970.647225925924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45970.647225925924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45970.647225925924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45970.647225925924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45970.647225925924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45970.647225925924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45970.647225925924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45970.647225925924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3">IFERROR(NOW()-F718,"-")</f>
        <v>45970.647225925924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3"/>
        <v>45970.647225925924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3"/>
        <v>45970.647225925924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3"/>
        <v>45970.647225925924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3"/>
        <v>45970.647225925924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3"/>
        <v>45970.647225925924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3"/>
        <v>45970.647225925924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3"/>
        <v>45970.647225925924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3"/>
        <v>45970.647225925924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3"/>
        <v>45970.647225925924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3"/>
        <v>45970.647225925924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3"/>
        <v>45970.647225925924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3"/>
        <v>45970.647225925924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3"/>
        <v>45970.647225925924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3"/>
        <v>45970.647225925924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3"/>
        <v>45970.647225925924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3"/>
        <v>45970.647225925924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3"/>
        <v>45970.647225925924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3"/>
        <v>45970.647225925924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3"/>
        <v>45970.647225925924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3"/>
        <v>45970.647225925924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3"/>
        <v>45970.647225925924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3"/>
        <v>45970.647225925924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3"/>
        <v>45970.647225925924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3"/>
        <v>45970.647225925924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3"/>
        <v>45970.647225925924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3"/>
        <v>45970.647225925924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3"/>
        <v>45970.647225925924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3"/>
        <v>45970.647225925924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3"/>
        <v>45970.647225925924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3"/>
        <v>45970.647225925924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3"/>
        <v>45970.647225925924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3"/>
        <v>45970.647225925924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3"/>
        <v>45970.647225925924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3"/>
        <v>45970.647225925924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3"/>
        <v>45970.647225925924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3"/>
        <v>45970.647225925924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3"/>
        <v>45970.647225925924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3"/>
        <v>45970.647225925924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3"/>
        <v>45970.647225925924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3"/>
        <v>45970.647225925924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3"/>
        <v>45970.647225925924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3"/>
        <v>45970.647225925924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3"/>
        <v>45970.647225925924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3"/>
        <v>45970.647225925924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3"/>
        <v>45970.647225925924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3"/>
        <v>45970.647225925924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3"/>
        <v>45970.647225925924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3"/>
        <v>45970.647225925924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3"/>
        <v>45970.647225925924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3"/>
        <v>45970.647225925924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3"/>
        <v>45970.647225925924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3"/>
        <v>45970.647225925924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3"/>
        <v>45970.647225925924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45970.647225925924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45970.647225925924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45970.647225925924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45970.647225925924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45970.647225925924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45970.647225925924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45970.647225925924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45970.647225925924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45970.647225925924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45970.647225925924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4">IFERROR(NOW()-F782,"-")</f>
        <v>45970.647225925924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4"/>
        <v>45970.647225925924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4"/>
        <v>45970.647225925924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4"/>
        <v>45970.647225925924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4"/>
        <v>45970.647225925924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4"/>
        <v>45970.647225925924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4"/>
        <v>45970.647225925924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4"/>
        <v>45970.647225925924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4"/>
        <v>45970.647225925924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4"/>
        <v>45970.647225925924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4"/>
        <v>45970.647225925924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4"/>
        <v>45970.647225925924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4"/>
        <v>45970.647225925924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4"/>
        <v>45970.647225925924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4"/>
        <v>45970.647225925924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4"/>
        <v>45970.647225925924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4"/>
        <v>45970.647225925924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4"/>
        <v>45970.647225925924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4"/>
        <v>45970.647225925924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4"/>
        <v>45970.647225925924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4"/>
        <v>45970.647225925924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4"/>
        <v>45970.647225925924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4"/>
        <v>45970.647225925924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4"/>
        <v>45970.647225925924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4"/>
        <v>45970.647225925924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4"/>
        <v>45970.647225925924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4"/>
        <v>45970.647225925924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4"/>
        <v>45970.647225925924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4"/>
        <v>45970.647225925924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4"/>
        <v>45970.647225925924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4"/>
        <v>45970.647225925924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4"/>
        <v>45970.647225925924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4"/>
        <v>45970.647225925924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4"/>
        <v>45970.647225925924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4"/>
        <v>45970.647225925924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4"/>
        <v>45970.647225925924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4"/>
        <v>45970.647225925924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4"/>
        <v>45970.647225925924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4"/>
        <v>45970.647225925924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4"/>
        <v>45970.647225925924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4"/>
        <v>45970.647225925924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4"/>
        <v>45970.647225925924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4"/>
        <v>45970.647225925924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4"/>
        <v>45970.647225925924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4"/>
        <v>45970.647225925924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4"/>
        <v>45970.647225925924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4"/>
        <v>45970.647225925924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4"/>
        <v>45970.647225925924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4"/>
        <v>45970.647225925924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4"/>
        <v>45970.647225925924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4"/>
        <v>45970.647225925924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4"/>
        <v>45970.647225925924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4"/>
        <v>45970.647225925924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4"/>
        <v>45970.647225925924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45970.647225925924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45970.647225925924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45970.647225925924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45970.647225925924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45970.647225925924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45970.647225925924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45970.647225925924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45970.647225925924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45970.647225925924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45970.647225925924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5">IFERROR(NOW()-F846,"-")</f>
        <v>45970.647225925924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5"/>
        <v>45970.647225925924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5"/>
        <v>45970.647225925924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5"/>
        <v>45970.647225925924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5"/>
        <v>45970.647225925924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5"/>
        <v>45970.647225925924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5"/>
        <v>45970.647225925924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5"/>
        <v>45970.647225925924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5"/>
        <v>45970.647225925924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5"/>
        <v>45970.647225925924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5"/>
        <v>45970.647225925924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5"/>
        <v>45970.647225925924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5"/>
        <v>45970.647225925924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5"/>
        <v>45970.647225925924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5"/>
        <v>45970.647225925924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5"/>
        <v>45970.647225925924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5"/>
        <v>45970.647225925924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5"/>
        <v>45970.647225925924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5"/>
        <v>45970.647225925924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5"/>
        <v>45970.647225925924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5"/>
        <v>45970.647225925924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5"/>
        <v>45970.647225925924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5"/>
        <v>45970.647225925924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5"/>
        <v>45970.647225925924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5"/>
        <v>45970.647225925924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5"/>
        <v>45970.647225925924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5"/>
        <v>45970.647225925924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5"/>
        <v>45970.647225925924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5"/>
        <v>45970.647225925924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5"/>
        <v>45970.647225925924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5"/>
        <v>45970.647225925924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5"/>
        <v>45970.647225925924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5"/>
        <v>45970.647225925924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5"/>
        <v>45970.647225925924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5"/>
        <v>45970.647225925924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5"/>
        <v>45970.647225925924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5"/>
        <v>45970.647225925924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5"/>
        <v>45970.647225925924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5"/>
        <v>45970.647225925924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5"/>
        <v>45970.647225925924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5"/>
        <v>45970.647225925924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5"/>
        <v>45970.647225925924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5"/>
        <v>45970.647225925924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5"/>
        <v>45970.647225925924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5"/>
        <v>45970.647225925924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5"/>
        <v>45970.647225925924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5"/>
        <v>45970.647225925924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5"/>
        <v>45970.647225925924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5"/>
        <v>45970.647225925924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5"/>
        <v>45970.647225925924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5"/>
        <v>45970.647225925924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5"/>
        <v>45970.647225925924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5"/>
        <v>45970.647225925924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5"/>
        <v>45970.647225925924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45970.647225925924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45970.647225925924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45970.647225925924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45970.647225925924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45970.647225925924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45970.647225925924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45970.647225925924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45970.647225925924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45970.647225925924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45970.647225925924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6">IFERROR(NOW()-F910,"-")</f>
        <v>45970.647225925924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6"/>
        <v>45970.647225925924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6"/>
        <v>45970.647225925924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6"/>
        <v>45970.647225925924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6"/>
        <v>45970.647225925924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6"/>
        <v>45970.647225925924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6"/>
        <v>45970.647225925924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6"/>
        <v>45970.647225925924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6"/>
        <v>45970.647225925924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6"/>
        <v>45970.647225925924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6"/>
        <v>45970.647225925924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6"/>
        <v>45970.647225925924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6"/>
        <v>45970.647225925924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6"/>
        <v>45970.647225925924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6"/>
        <v>45970.647225925924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6"/>
        <v>45970.647225925924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6"/>
        <v>45970.647225925924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6"/>
        <v>45970.647225925924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6"/>
        <v>45970.647225925924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6"/>
        <v>45970.647225925924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6"/>
        <v>45970.647225925924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6"/>
        <v>45970.647225925924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6"/>
        <v>45970.647225925924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6"/>
        <v>45970.647225925924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6"/>
        <v>45970.647225925924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6"/>
        <v>45970.647225925924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6"/>
        <v>45970.647225925924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6"/>
        <v>45970.647225925924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6"/>
        <v>45970.647225925924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6"/>
        <v>45970.647225925924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6"/>
        <v>45970.647225925924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6"/>
        <v>45970.647225925924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6"/>
        <v>45970.647225925924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6"/>
        <v>45970.647225925924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6"/>
        <v>45970.647225925924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6"/>
        <v>45970.647225925924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6"/>
        <v>45970.647225925924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6"/>
        <v>45970.647225925924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6"/>
        <v>45970.647225925924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6"/>
        <v>45970.647225925924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6"/>
        <v>45970.647225925924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6"/>
        <v>45970.647225925924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6"/>
        <v>45970.647225925924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6"/>
        <v>45970.647225925924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6"/>
        <v>45970.647225925924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6"/>
        <v>45970.647225925924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6"/>
        <v>45970.647225925924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6"/>
        <v>45970.647225925924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6"/>
        <v>45970.647225925924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6"/>
        <v>45970.647225925924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6"/>
        <v>45970.647225925924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6"/>
        <v>45970.647225925924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6"/>
        <v>45970.647225925924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6"/>
        <v>45970.647225925924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45970.647225925924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45970.647225925924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45970.647225925924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45970.647225925924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45970.647225925924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45970.647225925924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45970.647225925924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45970.647225925924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45970.647225925924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45970.647225925924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7">IFERROR(NOW()-F974,"-")</f>
        <v>45970.647225925924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7"/>
        <v>45970.647225925924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7"/>
        <v>45970.647225925924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7"/>
        <v>45970.647225925924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7"/>
        <v>45970.647225925924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7"/>
        <v>45970.647225925924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7"/>
        <v>45970.647225925924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7"/>
        <v>45970.647225925924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7"/>
        <v>45970.647225925924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7"/>
        <v>45970.647225925924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7"/>
        <v>45970.647225925924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7"/>
        <v>45970.647225925924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7"/>
        <v>45970.647225925924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7"/>
        <v>45970.647225925924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7"/>
        <v>45970.647225925924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7"/>
        <v>45970.647225925924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7"/>
        <v>45970.647225925924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7"/>
        <v>45970.647225925924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7"/>
        <v>45970.647225925924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7"/>
        <v>45970.647225925924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7"/>
        <v>45970.647225925924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7"/>
        <v>45970.647225925924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7"/>
        <v>45970.647225925924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7"/>
        <v>45970.647225925924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7"/>
        <v>45970.647225925924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7"/>
        <v>45970.647225925924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7"/>
        <v>45970.647225925924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7"/>
        <v>45970.647225925924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7"/>
        <v>45970.647225925924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7"/>
        <v>45970.647225925924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7"/>
        <v>45970.647225925924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7"/>
        <v>45970.647225925924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7"/>
        <v>45970.647225925924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7"/>
        <v>45970.647225925924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7"/>
        <v>45970.647225925924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7"/>
        <v>45970.647225925924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7"/>
        <v>45970.647225925924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7"/>
        <v>45970.647225925924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7"/>
        <v>45970.647225925924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7"/>
        <v>45970.647225925924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7"/>
        <v>45970.647225925924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7"/>
        <v>45970.647225925924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7"/>
        <v>45970.647225925924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7"/>
        <v>45970.647225925924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7"/>
        <v>45970.647225925924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7"/>
        <v>45970.647225925924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7"/>
        <v>45970.647225925924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7"/>
        <v>45970.647225925924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7"/>
        <v>45970.647225925924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7"/>
        <v>45970.647225925924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7"/>
        <v>45970.647225925924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7"/>
        <v>45970.647225925924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7"/>
        <v>45970.647225925924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7"/>
        <v>45970.647225925924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45970.647225925924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45970.647225925924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45970.647225925924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45970.647225925924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45970.647225925924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45970.647225925924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45970.647225925924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45970.647225925924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45970.647225925924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45970.647225925924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8">IFERROR(NOW()-F1038,"-")</f>
        <v>45970.647225925924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8"/>
        <v>45970.647225925924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8"/>
        <v>45970.647225925924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8"/>
        <v>45970.647225925924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8"/>
        <v>45970.647225925924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8"/>
        <v>45970.647225925924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8"/>
        <v>45970.647225925924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8"/>
        <v>45970.647225925924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8"/>
        <v>45970.647225925924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8"/>
        <v>45970.647225925924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8"/>
        <v>45970.647225925924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8"/>
        <v>45970.647225925924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8"/>
        <v>45970.647225925924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8"/>
        <v>45970.647225925924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8"/>
        <v>45970.647225925924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267.16650821758958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6.7931597222923301E-2</v>
      </c>
      <c r="H3" s="96">
        <v>45970.553599537037</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8</v>
      </c>
      <c r="D4" s="92" t="s">
        <v>28464</v>
      </c>
      <c r="E4" s="95" t="s">
        <v>39100</v>
      </c>
      <c r="F4" s="96">
        <v>45970.622916666667</v>
      </c>
      <c r="G4" s="136">
        <f t="shared" ref="G4:G35" ca="1" si="1">IFERROR(NOW()-F4,"")</f>
        <v>2.4308912034030072E-2</v>
      </c>
      <c r="H4" s="96">
        <v>45970.622696759259</v>
      </c>
      <c r="I4" s="135" t="str">
        <f>IFERROR(VLOOKUP(D4,DB!A:F,6,0),"")</f>
        <v>SCECO+STB</v>
      </c>
      <c r="J4" s="135" t="str">
        <f>IFERROR(VLOOKUP(D4,DB!A:G,7,0),"")</f>
        <v>Weak</v>
      </c>
      <c r="K4" s="98" t="s">
        <v>39114</v>
      </c>
      <c r="L4" s="92" t="str">
        <f>IFERROR(VLOOKUP(D4,DB!A:I,9,0),"")</f>
        <v>Latis</v>
      </c>
    </row>
    <row r="5" spans="1:16" ht="15" customHeight="1">
      <c r="A5" s="135"/>
      <c r="B5" s="135"/>
      <c r="C5" s="94"/>
      <c r="D5" s="92"/>
      <c r="E5" s="95"/>
      <c r="F5" s="96"/>
      <c r="G5" s="136">
        <f ca="1">IFERROR(NOW()-F5,"")</f>
        <v>45970.647225578701</v>
      </c>
      <c r="H5" s="96"/>
      <c r="I5" s="135"/>
      <c r="J5" s="135"/>
      <c r="K5" s="98"/>
      <c r="L5" s="92"/>
    </row>
    <row r="6" spans="1:16" ht="15" customHeight="1">
      <c r="A6" s="135"/>
      <c r="B6" s="135"/>
      <c r="C6" s="94"/>
      <c r="D6" s="92"/>
      <c r="E6" s="95"/>
      <c r="F6" s="96"/>
      <c r="G6" s="136">
        <f ca="1">IFERROR(NOW()-F6,"")</f>
        <v>45970.647225578701</v>
      </c>
      <c r="H6" s="96"/>
      <c r="I6" s="135"/>
      <c r="J6" s="135"/>
      <c r="K6" s="98"/>
      <c r="L6" s="92"/>
    </row>
    <row r="7" spans="1:16" ht="15" customHeight="1">
      <c r="A7" s="135"/>
      <c r="B7" s="135" t="str">
        <f>IFERROR(VLOOKUP(D7,DB!A:K,11,0),"")</f>
        <v/>
      </c>
      <c r="C7" s="94"/>
      <c r="D7" s="92"/>
      <c r="E7" s="95"/>
      <c r="F7" s="96"/>
      <c r="G7" s="136">
        <f t="shared" ca="1" si="1"/>
        <v>45970.647225578701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45970.647225578701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45970.647225578701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45970.647225578701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45970.647225578701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45970.647225578701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45970.647225578701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45970.647225578701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45970.647225578701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45970.647225578701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45970.647225578701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45970.647225578701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45970.647225578701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45970.647225578701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45970.647225578701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45970.647225578701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45970.647225578701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45970.647225578701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45970.647225578701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45970.647225578701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45970.647225578701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45970.647225578701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45970.647225578701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45970.647225578701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45970.647225578701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45970.647225578701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45970.647225578701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45970.647225578701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45970.647225578701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45970.647225578701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45970.647225578701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45970.647225578701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45970.647225578701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45970.647225578701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45970.647225578701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45970.647225578701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45970.647225578701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45970.647225578701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45970.647225578701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45970.647225578701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45970.647225578701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45970.647225578701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45970.647225578701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45970.647225578701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45970.647225578701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45970.647225578701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45970.647225578701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45970.647225578701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45970.647225578701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45970.647225578701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45970.647225578701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45970.647225578701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45970.647225578701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45970.647225578701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45970.647225578701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45970.647225578701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45970.647225578701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45970.647225578701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45970.647225578701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45970.647225578701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45970.647225578701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45970.647225578701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45970.647225578701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45970.647225578701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45970.647225578701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45970.647225578701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45970.647225578701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45970.647225578701</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78.815165393512871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44.458348495369137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1" ca="1" si="1">IFERROR(NOW()-F4,"")</f>
        <v>21.986114699073369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45970.647225810186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45970.647225810186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45970.647225810186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45970.647225810186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45970.647225810186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45970.647225810186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45970.647225810186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45970.647225810186</v>
      </c>
      <c r="H13" s="125"/>
      <c r="I13" s="124" t="str">
        <f>IFERROR(VLOOKUP(D13,DB!A:F,6,0),"")</f>
        <v/>
      </c>
      <c r="J13" s="124" t="str">
        <f>IFERROR(VLOOKUP(D13,DB!A:G,7,0),"")</f>
        <v/>
      </c>
      <c r="K13" s="124"/>
      <c r="L13" s="124" t="str">
        <f>IFERROR(VLOOKUP(D13,DB!A:I,9,0),"")</f>
        <v/>
      </c>
    </row>
    <row r="14" spans="1:13">
      <c r="A14" s="124"/>
      <c r="B14" s="124" t="str">
        <f>IFERROR(VLOOKUP(D14,DB!A:K,11,0),"")</f>
        <v/>
      </c>
      <c r="C14" s="124"/>
      <c r="D14" s="150"/>
      <c r="E14" s="124"/>
      <c r="F14" s="125"/>
      <c r="G14" s="126">
        <f t="shared" ca="1" si="1"/>
        <v>45970.647225810186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45970.647225810186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45970.647225810186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45970.647225810186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45970.647225810186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45970.647225810186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45970.647225810186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45970.647225810186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45970.647225810186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45970.647225810186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45970.647225810186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45970.647225810186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45970.647225810186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45970.647225810186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45970.647225810186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45970.647225810186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45970.647225810186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45970.647225810186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45970.647225810186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45970.647225810186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45970.647225810186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45970.647225810186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45970.647225810186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45970.647225810186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45970.647225810186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45970.647225810186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45970.647225810186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45970.647225810186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45970.647225810186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45970.647225810186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45970.647225810186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45970.647225810186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45970.647225810186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45970.647225810186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45970.647225810186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45970.647225810186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45970.647225810186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45970.647225810186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45970.647225810186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45970.647225810186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45970.647225810186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45970.647225810186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45970.647225810186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45970.647225810186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45970.647225810186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45970.647225810186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45970.647225810186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45970.647225810186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45970.647225810186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45970.647225810186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45970.647225810186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45970.647225810186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45970.647225810186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45970.647225810186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45970.647225810186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45970.647225810186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45970.647225810186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45970.647225810186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45970.647225810186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45970.647225810186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45970.647225810186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45970.647225810186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45970.647225810186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45970.647225810186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45970.647225810186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45970.647225810186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45970.647225810186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45970.647225810186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45970.647225810186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45970.647225810186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45970.647225810186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45970.647225810186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45970.647225810186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45970.647225810186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45970.647225810186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45970.647225810186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45970.647225810186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45970.647225810186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45970.647225810186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45970.647225810186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45970.647225810186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45970.647225810186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45970.647225810186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45970.647225810186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45970.647225810186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45970.647225810186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45970.647225810186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45970.647225810186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45970.647225810186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45970.647225810186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45970.647225810186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45970.647225810186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45970.647225810186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45970.647225810186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45970.647225810186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45970.647225810186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45970.647225810186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45970.647225810186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45970.647225810186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45970.647225810186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45970.647225810186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45970.647225810186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45970.647225810186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45970.647225810186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45970.647225810186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45970.647225810186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45970.647225810186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45970.647225810186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45970.647225810186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45970.647225810186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45970.647225810186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45970.647225810186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45970.647225810186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45970.647225810186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45970.647225810186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45970.647225810186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45970.647225810186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45970.647225810186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45970.647225810186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45970.647225810186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45970.647225810186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45970.647225810186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45970.647225810186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45970.647225810186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45970.647225810186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45970.647225810186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45970.647225810186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45970.647225810186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45970.647225810186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45970.647225810186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45970.647225810186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45970.647225810186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45970.647225810186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45970.647225810186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45970.647225810186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45970.647225810186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45970.647225810186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45970.647225810186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45970.647225810186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45970.647225810186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45970.647225810186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45970.647225810186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45970.647225810186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45970.647225810186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45970.647225810186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45970.647225810186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45970.647225810186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45970.647225810186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45970.647225810186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45970.647225810186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45970.647225810186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45970.647225810186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45970.647225810186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45970.647225810186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45970.647225810186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45970.647225810186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45970.647225810186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45970.647225810186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45970.647225810186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45970.647225810186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45970.647225810186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45970.647225810186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45970.647225810186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45970.647225810186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45970.647225810186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45970.647225810186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45970.647225810186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45970.647225810186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45970.647225810186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45970.647225810186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45970.647225810186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45970.647225810186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45970.647225810186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45970.647225810186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45970.647225810186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45970.647225810186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45970.647225810186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45970.647225810186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45970.647225810186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45970.647225810186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45970.647225810186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45970.647225810186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45970.647225810186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45970.647225810186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45970.647225810186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45970.647225810186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45970.647225810186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45970.647225810186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45970.647225810186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45970.647225810186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45970.647225810186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45970.647225810186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45970.647225810186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45970.647225810186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45970.647225810186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45970.647225810186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45970.647225810186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45970.647225810186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45970.647225810186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45970.647225810186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45970.647225810186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45970.647225810186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45970.647225810186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45970.647225810186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45970.647225810186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45970.647225810186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45970.647225810186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45970.647225810186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45970.647225810186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45970.647225810186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45970.647225810186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45970.647225810186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45970.647225810186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45970.647225810186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45970.647225810186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45970.647225810186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45970.647225810186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45970.647225810186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45970.647225810186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45970.647225810186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45970.647225810186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45970.647225810186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45970.647225810186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45970.647225810186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45970.647225810186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45970.647225810186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45970.647225810186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45970.647225810186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45970.647225810186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45970.647225810186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45970.647225810186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45970.647225810186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45970.647225810186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45970.647225810186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45970.647225810186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45970.647225810186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45970.647225810186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45970.647225810186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45970.647225810186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45970.647225810186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45970.647225810186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45970.647225810186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45970.647225810186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45970.647225810186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45970.647225810186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45970.647225810186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45970.647225810186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45970.647225810186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45970.647225810186</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7" ca="1" si="0">IFERROR(NOW()-F2,"-")</f>
        <v>45970.647225578701</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45970.647225578701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45970.647225578701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45970.647225578701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45970.647225578701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45970.647225578701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45970.647225578701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45970.647225578701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45970.647225578701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45970.647225578701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45970.647225578701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45970.647225578701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45970.647225578701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45970.647225578701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45970.647225578701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45970.647225578701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45970.647225578701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45970.647225578701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45970.647225578701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45970.647225578701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45970.647225578701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45970.647225578701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45970.647225578701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45970.647225578701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45970.647225578701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45970.647225578701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45970.647225578701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45970.647225578701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45970.647225578701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45970.647225578701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45970.647225578701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45970.647225578701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45970.647225578701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45970.647225578701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45970.647225578701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45970.647225578701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45970.647225578701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45970.647225578701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45970.647225578701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45970.647225578701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45970.647225578701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45970.647225578701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45970.647225578701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45970.647225578701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45970.647225578701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45970.647225578701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45970.647225578701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45970.647225578701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45970.647225578701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45970.647225578701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45970.647225578701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45970.647225578701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45970.647225578701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45970.647225578701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45970.647225578701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45970.647225578701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45970.647225578701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45970.647225578701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45970.647225578701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45970.647225578701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45970.647225578701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45970.647225578701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45970.647225578701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45970.647225578701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45970.647225578701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45970.647225578701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45970.647225578701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45970.647225578701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45970.647225578701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45970.647225578701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45970.647225578701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45970.647225578701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45970.647225578701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45970.647225578701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45970.647225578701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45970.647225578701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45970.647225578701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45970.647225578701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45970.647225578701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45970.647225578701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45970.647225578701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45970.647225578701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45970.647225578701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45970.647225578701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45970.647225578701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45970.647225578701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45970.647225578701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45970.647225578701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45970.647225578701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45970.647225578701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45970.647225578701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45970.647225578701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45970.647225578701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45970.647225578701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45970.647225578701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45970.647225578701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45970.647225578701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45970.647225578701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45970.647225578701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45970.647225578701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45970.647225578701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45970.647225578701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45970.647225578701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45970.647225578701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45970.647225578701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45970.647225578701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45970.647225578701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45970.647225578701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45970.647225578701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45970.647225578701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45970.647225578701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45970.647225578701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45970.647225578701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45970.647225578701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45970.647225578701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45970.647225578701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45970.647225578701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45970.647225578701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45970.647225578701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45970.647225578701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45970.647225578701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45970.647225578701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45970.647225578701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45970.647225578701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45970.647225578701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45970.647225578701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45970.647225578701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45970.647225578701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45970.647225578701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45970.647225578701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45970.647225578701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45970.647225578701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45970.647225578701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45970.647225578701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45970.647225578701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45970.647225578701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45970.647225578701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45970.647225578701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45970.647225578701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45970.647225578701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45970.647225578701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45970.647225578701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45970.647225578701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45970.647225578701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45970.647225578701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45970.647225578701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45970.647225578701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45970.647225578701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45970.647225578701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45970.647225578701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45970.647225578701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45970.647225578701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45970.647225578701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45970.647225578701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45970.647225578701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45970.647225578701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45970.647225578701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45970.647225578701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45970.647225578701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45970.647225578701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45970.647225578701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45970.647225578701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45970.647225578701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45970.647225578701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45970.647225578701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45970.647225578701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45970.647225578701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45970.647225578701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45970.647225578701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45970.647225578701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45970.647225578701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45970.647225578701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45970.647225578701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45970.647225578701</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45970.647225578701</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45970.647225578701</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45970.647225578701</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45970.647225578701</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