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86" documentId="13_ncr:1_{F6CB121F-512D-4AA6-A0C1-0FB36C537598}" xr6:coauthVersionLast="47" xr6:coauthVersionMax="47" xr10:uidLastSave="{2D08799B-28AF-462B-A851-9D3FBF1931D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<sst xmlns="http://schemas.openxmlformats.org/spreadsheetml/2006/main" count="180278" uniqueCount="39124">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</sst>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302.48789490740455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45965.436320833331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45965.436320833331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45965.436320833331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45965.436320833331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45965.436320833331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45965.436320833331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45965.436320833331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45965.436320833331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45965.436320833331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45965.436320833331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45965.436320833331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45965.436320833331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45965.436320833331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45965.436320833331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45965.436320833331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45965.436320833331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45965.436320833331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45965.436320833331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45965.436320833331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45965.436320833331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45965.436320833331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45965.436320833331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45965.436320833331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45965.436320833331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45965.436320833331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45965.436320833331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45965.436320833331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45965.436320833331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45965.436320833331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45965.436320833331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45965.436320833331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45965.436320833331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45965.436320833331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45965.436320833331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45965.436320833331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45965.436320833331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45965.436320833331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45965.436320833331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45965.436320833331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45965.436320833331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45965.436320833331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45965.436320833331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45965.436320833331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45965.436320833331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45965.436320833331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45965.436320833331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45965.436320833331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45965.436320833331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45965.436320833331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45965.436320833331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45965.436320833331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45965.436320833331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45965.436320833331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45965.436320833331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45965.436320833331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45965.436320833331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45965.436320833331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45965.436320833331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45965.436320833331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45965.436320833331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45965.436320833331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45965.436320833331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45965.436320833331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45965.436320833331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45965.436320833331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45965.436320833331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45965.436320833331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45965.436320833331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45965.436320833331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45965.436320833331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45965.436320833331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45965.436320833331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45965.436320833331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45965.436320833331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45965.436320833331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45965.436320833331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45965.436320833331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45965.436320833331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45965.436320833331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45965.436320833331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45965.436320833331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45965.436320833331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45965.436320833331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45965.436320833331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45965.436320833331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45965.436320833331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45965.436320833331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45965.436320833331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45965.436320833331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45965.436320833331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45965.436320833331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45965.436320833331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45965.436320833331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45965.436320833331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45965.436320833331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45965.436320833331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45965.436320833331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45965.436320833331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45965.436320833331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45965.436320833331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140.43648287036922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6.6942374999998719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45965.436320833331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45965.436320833331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45965.436320833331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45965.436320833331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45965.436320833331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45965.436320833331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45965.436320833331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45965.436320833331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45965.436320833331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45965.436320833331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45965.436320833331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45965.436320833331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45965.436320833331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45965.436320833331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45965.436320833331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45965.436320833331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45965.436320833331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45965.436320833331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45965.436320833331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45965.436320833331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45965.436320833331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45965.436320833331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45965.436320833331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45965.436320833331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45965.436320833331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45965.436320833331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45965.436320833331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45965.436320833331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45965.436320833331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45965.436320833331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45965.436320833331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45965.436320833331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45965.436320833331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45965.436320833331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45965.436320833331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45965.436320833331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45965.436320833331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45965.436320833331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45965.436320833331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45965.436320833331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45965.436320833331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45965.436320833331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45965.436320833331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45965.436320833331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45965.436320833331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45965.436320833331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45965.436320833331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45965.436320833331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45965.436320833331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45965.436320833331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45965.436320833331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45965.436320833331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45965.436320833331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45965.436320833331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45965.436320833331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45965.436320833331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45965.436320833331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45965.436320833331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45965.436320833331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45965.436320833331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45965.436320833331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45965.436320833331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45965.436320833331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45965.436320833331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45965.436320833331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45965.436320833331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45965.436320833331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45965.436320833331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45965.436320833331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45965.436320833331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45965.436320833331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45965.436320833331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45965.436320833331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45965.436320833331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45965.436320833331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45965.436320833331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45965.436320833331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45965.436320833331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45965.436320833331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45965.436320833331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45965.436320833331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45965.436320833331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45965.436320833331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45965.436320833331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45965.436320833331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45965.436320833331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45965.436320833331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45965.436320833331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45965.436320833331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45965.436320833331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45965.436320833331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45965.436320833331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45965.436320833331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45965.436320833331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45965.436320833331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45965.436320833331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45965.436320833331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45965.436320833331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45965.436320833331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45965.436320833331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45965.436320833331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45965.436320833331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45965.436320833331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45965.436320833331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45965.436320833331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45965.436320833331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45965.436320833331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45965.436320833331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45965.436320833331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45965.436320833331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45965.436320833331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45965.436320833331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45965.436320833331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45965.436320833331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45965.436320833331</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45965.436320833331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45965.436320833331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45965.436320833331</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45965.436320833331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45965.436320833331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45965.436320833331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45965.436320833331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45965.436320833331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45965.436320833331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45965.436320833331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45965.436320833331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45965.436320833331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45965.436320833331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45965.436320833331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45965.436320833331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45965.436320833331</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45965.436320833331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45965.436320833331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45965.436320833331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45965.436320833331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45965.436320833331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45965.436320833331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45965.436320833331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45965.436320833331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45965.436320833331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45965.436320833331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45965.436320833331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45965.436320833331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45965.436320833331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45965.436320833331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45965.436320833331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45965.436320833331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45965.436320833331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45965.436320833331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45965.436320833331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45965.436320833331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45965.436320833331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45965.436320833331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45965.436320833331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45965.436320833331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45965.436320833331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45965.436320833331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45965.436320833331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45965.436320833331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45965.436320833331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45965.436320833331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45965.436320833331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45965.436320833331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45965.436320833331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45965.436320833331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45965.436320833331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45965.436320833331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45965.436320833331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45965.436320833331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45965.436320833331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45965.436320833331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45965.436320833331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45965.436320833331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45965.436320833331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45965.436320833331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45965.436320833331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45965.436320833331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45965.436320833331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45965.436320833331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45965.436320833331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45965.436320833331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45965.436320833331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45965.436320833331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45965.436320833331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45965.436320833331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45965.436320833331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45965.436320833331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45965.436320833331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45965.436320833331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45965.436320833331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45965.436320833331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45965.436320833331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45965.436320833331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45965.436320833331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45965.436320833331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45965.436320833331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45965.436320833331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45965.436320833331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45965.436320833331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45965.436320833331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45965.436320833331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45965.436320833331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45965.436320833331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45965.436320833331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45965.436320833331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45965.436320833331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45965.436320833331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45965.436320833331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45965.436320833331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45965.436320833331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45965.436320833331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45965.436320833331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45965.436320833331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45965.436320833331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45965.436320833331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45965.436320833331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45965.436320833331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45965.436320833331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45965.436320833331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45965.436320833331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45965.436320833331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45965.436320833331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45965.436320833331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45965.436320833331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45965.436320833331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45965.436320833331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45965.436320833331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45965.436320833331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45965.436320833331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45965.436320833331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45965.436320833331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45965.436320833331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45965.436320833331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45965.436320833331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45965.436320833331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45965.436320833331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45965.436320833331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45965.436320833331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45965.436320833331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45965.436320833331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45965.436320833331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45965.436320833331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45965.436320833331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45965.436320833331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45965.436320833331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45965.436320833331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45965.436320833331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45965.436320833331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45965.436320833331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45965.436320833331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45965.436320833331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45965.436320833331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45965.436320833331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45965.436320833331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45965.436320833331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45965.436320833331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45965.436320833331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45965.436320833331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45965.436320833331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45965.436320833331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45965.436320833331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45965.436320833331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45965.436320833331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45965.436320833331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45965.436320833331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45965.436320833331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45965.436320833331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45965.436320833331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45965.436320833331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45965.436320833331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45965.436320833331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45965.436320833331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45965.436320833331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45965.436320833331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45965.436320833331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45965.436320833331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45965.436320833331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45965.436320833331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45965.436320833331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45965.436320833331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45965.436320833331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45965.436320833331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45965.436320833331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45965.436320833331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45965.436320833331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45965.436320833331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45965.436320833331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45965.436320833331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45965.436320833331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45965.436320833331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45965.436320833331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45965.436320833331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45965.436320833331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45965.436320833331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45965.436320833331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45965.436320833331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45965.436320833331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45965.436320833331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45965.436320833331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45965.436320833331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45965.436320833331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45965.436320833331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45965.436320833331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45965.436320833331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45965.436320833331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45965.436320833331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45965.436320833331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45965.436320833331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45965.436320833331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45965.436320833331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45965.436320833331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45965.436320833331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45965.436320833331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45965.436320833331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45965.436320833331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45965.436320833331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45965.436320833331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45965.436320833331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45965.436320833331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45965.436320833331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45965.436320833331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45965.436320833331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45965.436320833331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45965.436320833331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45965.436320833331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45965.436320833331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45965.436320833331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45965.436320833331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45965.436320833331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45965.436320833331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45965.436320833331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45965.436320833331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45965.436320833331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45965.436320833331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45965.436320833331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45965.436320833331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45965.436320833331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45965.436320833331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45965.436320833331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45965.436320833331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45965.436320833331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45965.436320833331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45965.436320833331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45965.436320833331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45965.436320833331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45965.436320833331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45965.436320833331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45965.436320833331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45965.436320833331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45965.436320833331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45965.436320833331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45965.436320833331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45965.436320833331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45965.436320833331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45965.436320833331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45965.436320833331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45965.436320833331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45965.436320833331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45965.436320833331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45965.436320833331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45965.436320833331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45965.436320833331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45965.436320833331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45965.436320833331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45965.436320833331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45965.436320833331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45965.436320833331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45965.436320833331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45965.436320833331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45965.436320833331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45965.436320833331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45965.436320833331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45965.436320833331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45965.436320833331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45965.436320833331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45965.436320833331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45965.436320833331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45965.436320833331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45965.436320833331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45965.436320833331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45965.436320833331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45965.436320833331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45965.436320833331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45965.436320833331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45965.436320833331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45965.436320833331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45965.436320833331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45965.436320833331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45965.436320833331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45965.436320833331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45965.436320833331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45965.436320833331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45965.436320833331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45965.436320833331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45965.436320833331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45965.436320833331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45965.436320833331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45965.436320833331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45965.436320833331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45965.436320833331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45965.436320833331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45965.436320833331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45965.436320833331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45965.436320833331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45965.436320833331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45965.436320833331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45965.436320833331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45965.436320833331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45965.436320833331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45965.436320833331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45965.436320833331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45965.436320833331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45965.436320833331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45965.436320833331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45965.436320833331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45965.436320833331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45965.436320833331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45965.436320833331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45965.436320833331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45965.436320833331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45965.436320833331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45965.436320833331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45965.436320833331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45965.436320833331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45965.436320833331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45965.436320833331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45965.436320833331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45965.436320833331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45965.436320833331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45965.436320833331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45965.436320833331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45965.436320833331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45965.436320833331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45965.436320833331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45965.436320833331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45965.436320833331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45965.436320833331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45965.436320833331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45965.436320833331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45965.436320833331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45965.436320833331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45965.436320833331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45965.436320833331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45965.436320833331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45965.436320833331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45965.436320833331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45965.436320833331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45965.436320833331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45965.436320833331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45965.436320833331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45965.436320833331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45965.436320833331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45965.436320833331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45965.436320833331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45965.436320833331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45965.436320833331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45965.436320833331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45965.436320833331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45965.436320833331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45965.436320833331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45965.436320833331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45965.436320833331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45965.436320833331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45965.436320833331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45965.436320833331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45965.436320833331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45965.436320833331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45965.436320833331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45965.436320833331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45965.436320833331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45965.436320833331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45965.436320833331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45965.436320833331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45965.436320833331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45965.436320833331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45965.436320833331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45965.436320833331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45965.436320833331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45965.436320833331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45965.436320833331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45965.436320833331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45965.436320833331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45965.436320833331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45965.436320833331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45965.436320833331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45965.436320833331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45965.436320833331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45965.436320833331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45965.436320833331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45965.436320833331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45965.436320833331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45965.436320833331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45965.436320833331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45965.436320833331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45965.436320833331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45965.436320833331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45965.436320833331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45965.436320833331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45965.436320833331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45965.436320833331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45965.436320833331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45965.436320833331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45965.436320833331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45965.436320833331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45965.436320833331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45965.436320833331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45965.436320833331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45965.436320833331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45965.436320833331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45965.436320833331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45965.436320833331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45965.436320833331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45965.436320833331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45965.436320833331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45965.436320833331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45965.436320833331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45965.436320833331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45965.436320833331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45965.436320833331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45965.436320833331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45965.436320833331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45965.436320833331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45965.436320833331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45965.436320833331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45965.436320833331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45965.436320833331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45965.436320833331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45965.436320833331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45965.436320833331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45965.436320833331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45965.436320833331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45965.436320833331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45965.436320833331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45965.436320833331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45965.436320833331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45965.436320833331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45965.436320833331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45965.436320833331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45965.436320833331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45965.436320833331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45965.436320833331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45965.436320833331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45965.436320833331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45965.436320833331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45965.436320833331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45965.436320833331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45965.436320833331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45965.436320833331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45965.436320833331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45965.436320833331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45965.436320833331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45965.436320833331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45965.436320833331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45965.436320833331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45965.436320833331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45965.436320833331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45965.436320833331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45965.436320833331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45965.436320833331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45965.436320833331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45965.436320833331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45965.436320833331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45965.436320833331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45965.436320833331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45965.436320833331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45965.436320833331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45965.436320833331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45965.436320833331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45965.436320833331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45965.436320833331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45965.436320833331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45965.436320833331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45965.436320833331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45965.436320833331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45965.436320833331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45965.436320833331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45965.436320833331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45965.436320833331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45965.436320833331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45965.436320833331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45965.436320833331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45965.436320833331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45965.436320833331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45965.436320833331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45965.436320833331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45965.436320833331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45965.436320833331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45965.436320833331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45965.436320833331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45965.436320833331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45965.436320833331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45965.436320833331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45965.436320833331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45965.436320833331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45965.436320833331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45965.436320833331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45965.436320833331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45965.436320833331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45965.436320833331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45965.436320833331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45965.436320833331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45965.436320833331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45965.436320833331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45965.436320833331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45965.436320833331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45965.436320833331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45965.436320833331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45965.436320833331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45965.436320833331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45965.436320833331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45965.436320833331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45965.436320833331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45965.436320833331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45965.436320833331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45965.436320833331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45965.436320833331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45965.436320833331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45965.436320833331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45965.436320833331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45965.436320833331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45965.436320833331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45965.436320833331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45965.436320833331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45965.436320833331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45965.436320833331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45965.436320833331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45965.436320833331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45965.436320833331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45965.436320833331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45965.436320833331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45965.436320833331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45965.436320833331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45965.436320833331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45965.436320833331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45965.436320833331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45965.436320833331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45965.436320833331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45965.436320833331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45965.436320833331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45965.436320833331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45965.436320833331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45965.436320833331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45965.436320833331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45965.436320833331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45965.436320833331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45965.436320833331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45965.436320833331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45965.436320833331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45965.436320833331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45965.436320833331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45965.436320833331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45965.436320833331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45965.436320833331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45965.436320833331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45965.436320833331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45965.436320833331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45965.436320833331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45965.436320833331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45965.436320833331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45965.436320833331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45965.436320833331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45965.436320833331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45965.436320833331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45965.436320833331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45965.436320833331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45965.436320833331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45965.436320833331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45965.436320833331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45965.436320833331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45965.436320833331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45965.436320833331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45965.436320833331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45965.436320833331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45965.436320833331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45965.436320833331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45965.436320833331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45965.436320833331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45965.436320833331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45965.436320833331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45965.436320833331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45965.436320833331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45965.436320833331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45965.436320833331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45965.436320833331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45965.436320833331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45965.436320833331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45965.436320833331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45965.436320833331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45965.436320833331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45965.436320833331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45965.436320833331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45965.436320833331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45965.436320833331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45965.436320833331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45965.436320833331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45965.436320833331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45965.436320833331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45965.436320833331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45965.436320833331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45965.436320833331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45965.436320833331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45965.436320833331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45965.436320833331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45965.436320833331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45965.436320833331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45965.436320833331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45965.436320833331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45965.436320833331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45965.436320833331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45965.436320833331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45965.436320833331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45965.436320833331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45965.436320833331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45965.436320833331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45965.436320833331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45965.436320833331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45965.436320833331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45965.436320833331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45965.436320833331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45965.436320833331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45965.436320833331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45965.436320833331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45965.436320833331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45965.436320833331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45965.436320833331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45965.436320833331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45965.436320833331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45965.436320833331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45965.436320833331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45965.436320833331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45965.436320833331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45965.436320833331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45965.436320833331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45965.436320833331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45965.436320833331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45965.436320833331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45965.436320833331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45965.436320833331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45965.436320833331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45965.436320833331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45965.436320833331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45965.436320833331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45965.436320833331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45965.436320833331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45965.436320833331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45965.436320833331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45965.436320833331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45965.436320833331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45965.436320833331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45965.436320833331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45965.436320833331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45965.436320833331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45965.436320833331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45965.436320833331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45965.436320833331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45965.436320833331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45965.436320833331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45965.436320833331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45965.436320833331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45965.436320833331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45965.436320833331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45965.436320833331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45965.436320833331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45965.436320833331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45965.436320833331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45965.436320833331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45965.436320833331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45965.436320833331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45965.436320833331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45965.436320833331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45965.436320833331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45965.436320833331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45965.436320833331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45965.436320833331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45965.436320833331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45965.436320833331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45965.436320833331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45965.436320833331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45965.436320833331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45965.436320833331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45965.436320833331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45965.436320833331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45965.436320833331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45965.436320833331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45965.436320833331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45965.436320833331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45965.436320833331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45965.436320833331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45965.436320833331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45965.436320833331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45965.436320833331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45965.436320833331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45965.436320833331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45965.436320833331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45965.436320833331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45965.436320833331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45965.436320833331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45965.436320833331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45965.436320833331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45965.436320833331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45965.436320833331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45965.436320833331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45965.436320833331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45965.436320833331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45965.436320833331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45965.436320833331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45965.436320833331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45965.436320949077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45965.436320949077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45965.436320949077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45965.436320949077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45965.436320949077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45965.436320949077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45965.436320949077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45965.436320949077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45965.436320949077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45965.436320949077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45965.436320949077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45965.436320949077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45965.436320949077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45965.436320949077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45965.436320949077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45965.436320949077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45965.436320949077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45965.436320949077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45965.436320949077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45965.436320949077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45965.436320949077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45965.436320949077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45965.436320949077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45965.436320949077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45965.436320949077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45965.436320949077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45965.436320949077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45965.436320949077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45965.436320949077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45965.436320949077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45965.436320949077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45965.436320949077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45965.436320949077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45965.436320949077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45965.436320949077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45965.436320949077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45965.436320949077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45965.436320949077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45965.436320949077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45965.436320949077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45965.436320949077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45965.436320949077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45965.436320949077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45965.436320949077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45965.436320949077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45965.436320949077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45965.436320949077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45965.436320949077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45965.436320949077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45965.436320949077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45965.436320949077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45965.436320949077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45965.436320949077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45965.436320949077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45965.436320949077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45965.436320949077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45965.436320949077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45965.436320949077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45965.436320949077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45965.436320949077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45965.436320949077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45965.436320949077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45965.436320949077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45965.436320949077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45965.436320949077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45965.436320949077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45965.436320949077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45965.436320949077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45965.436320949077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45965.436320949077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45965.436320949077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45965.436320949077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45965.436320949077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45965.436320949077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45965.436320949077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45965.436320949077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45965.436320949077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45965.436320949077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45965.436320949077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45965.436320949077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45965.436320949077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45965.436320949077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45965.436320949077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45965.436320949077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45965.436320949077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45965.436320949077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45965.436320949077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45965.436320949077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45965.436320949077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45965.436320949077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45965.436320949077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45965.436320949077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45965.436320949077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45965.436320949077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45965.436320949077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45965.436320949077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45965.436320949077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45965.436320949077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45965.436320949077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45965.436320949077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45965.436320949077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45965.436320949077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45965.436320949077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45965.436320949077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45965.436320949077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45965.436320949077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45965.436320949077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45965.436320949077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45965.436320949077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45965.436320949077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45965.436320949077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45965.436320949077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45965.436320949077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45965.436320949077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45965.436320949077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45965.436320949077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45965.436320949077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45965.436320949077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45965.436320949077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45965.436320949077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45965.436320949077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45965.436320949077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45965.436320949077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45965.436320949077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45965.436320949077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45965.436320949077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45965.436320949077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45965.436320949077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45965.436320949077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45965.436320949077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45965.436320949077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45965.436320949077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45965.436320949077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45965.436320949077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45965.436320949077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45965.436320949077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45965.436320949077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45965.436320949077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45965.436320949077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45965.436320949077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45965.436320949077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45965.436320949077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45965.436320949077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45965.436320949077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45965.436320949077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45965.436320949077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45965.436320949077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45965.436320949077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45965.436320949077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45965.436320949077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45965.436320949077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45965.436320949077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45965.436320949077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45965.436320949077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45965.436320949077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45965.436320949077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45965.436320949077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45965.436320949077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45965.436320949077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45965.436320949077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45965.436320949077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45965.436320949077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45965.436320949077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45965.436320949077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45965.436320949077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45965.436320949077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45965.436320949077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45965.436320949077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45965.436320949077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45965.436320949077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45965.436320949077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45965.436320949077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45965.436320949077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45965.436320949077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45965.436320949077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45965.436320949077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45965.436320949077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45965.436320949077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45965.436320949077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45965.436320949077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45965.436320949077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45965.436320949077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45965.436320949077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45965.436320949077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45965.436320949077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45965.436320949077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45965.436320949077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45965.436320949077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45965.436320949077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45965.436320949077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45965.436320949077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45965.436320949077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45965.436320949077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45965.436320949077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45965.436320949077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45965.436320949077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45965.436320949077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45965.436320949077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45965.436320949077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45965.436320949077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45965.436320949077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45965.436320949077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45965.436320949077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45965.436320949077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45965.436320949077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45965.436320949077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45965.436320949077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45965.436320949077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45965.436320949077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45965.436320949077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45965.436320949077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45965.436320949077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45965.436320949077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45965.436320949077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45965.436320949077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45965.436320949077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45965.436320949077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45965.436320949077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45965.436320949077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45965.436320949077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45965.436320949077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45965.436320949077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45965.436320949077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45965.436320949077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45965.436320949077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45965.436320949077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45965.436320949077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45965.436320949077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45965.436320949077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45965.436320949077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45965.436320949077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45965.436320949077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45965.436320949077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45965.436320949077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45965.436320949077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45965.436320949077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45965.436320949077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45965.436320949077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45965.436320949077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45965.436320949077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45965.436320949077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45965.436320949077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45965.436320949077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45965.436320949077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45965.436320949077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45965.436320949077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45965.436320949077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45965.436320949077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45965.436320949077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45965.436320949077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45965.436320949077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45965.436320949077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45965.436320949077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45965.436320949077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45965.436320949077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45965.436320949077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45965.436320949077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45965.436320949077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45965.436320949077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45965.436320949077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45965.436320949077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45965.436320949077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45965.436320949077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45965.436320949077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45965.436320949077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45965.436320949077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45965.436320949077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45965.436320949077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45965.436320949077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45965.436320949077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45965.436320949077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45965.436320949077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45965.436320949077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45965.436320949077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45965.436320949077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45965.436320949077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45965.436320949077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45965.436320949077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45965.436320949077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45965.436320949077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45965.436320949077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45965.436320949077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45965.436320949077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45965.436320949077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45965.436320949077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45965.436320949077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45965.436320949077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45965.436320949077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45965.436320949077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45965.436320949077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45965.436320949077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45965.436320949077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45965.436320949077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45965.436320949077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45965.436320949077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45965.436320949077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45965.436320949077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45965.436320949077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45965.436320949077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45965.436320949077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45965.436320949077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45965.436320949077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45965.436320949077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45965.436320949077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45965.436320949077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45965.436320949077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45965.436320949077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45965.436320949077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45965.436320949077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45965.436320949077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45965.436320949077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45965.436320949077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45965.436320949077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45965.436320949077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45965.436320949077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45965.436320949077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45965.436320949077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45965.436320949077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45965.436320949077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45965.436320949077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45965.436320949077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45965.436320949077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45965.436320949077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45965.436320949077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45965.436320949077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45965.436320949077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45965.436320949077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45965.436320949077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45965.436320949077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45965.436320949077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45965.436320949077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45965.436320949077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45965.436320949077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45965.436320949077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45965.436320949077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45965.436320949077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45965.436320949077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45965.436320949077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45965.436320949077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45965.436320949077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45965.436320949077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45965.436320949077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45965.436320949077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45965.436320949077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45965.436320949077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45965.436320949077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45965.436320949077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45965.436320949077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45965.436320949077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45965.436320949077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45965.436320949077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45965.436320949077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45965.436320949077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45965.436320949077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45965.436320949077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45965.436320949077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45965.436320949077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45965.436320949077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45965.436320949077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45965.436320949077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45965.436320949077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45965.436320949077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45965.436320949077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45965.436320949077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45965.436320949077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45965.436320949077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45965.436320949077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45965.436320949077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45965.436320949077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45965.436320949077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45965.436320949077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45965.436320949077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45965.436320949077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45965.436320949077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45965.436320949077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261.95560324073449</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0.23435324073943775</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5.9121759259141982E-2</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37150</v>
      </c>
      <c r="E5" s="97" t="s">
        <v>39021</v>
      </c>
      <c r="F5" s="122">
        <v>45965.389861111114</v>
      </c>
      <c r="G5" s="123">
        <f ca="1">IFERROR(NOW()-F5,"")</f>
        <v>4.6459722216241062E-2</v>
      </c>
      <c r="H5" s="122">
        <v>45965.379687499997</v>
      </c>
      <c r="I5" s="118" t="str">
        <f>IFERROR(VLOOKUP(D5,DB!A:F,6,0),"")</f>
        <v>SCECO</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45965.436320833331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45965.436320833331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45965.436320833331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45965.436320833331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45965.436320833331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45965.436320833331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45965.436320833331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45965.436320833331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45965.436320833331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45965.436320833331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45965.436320833331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45965.436320833331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45965.436320833331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45965.436320833331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45965.436320833331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45965.436320833331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45965.436320833331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45965.436320833331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45965.436320833331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45965.436320833331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45965.436320833331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45965.436320833331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45965.436320833331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45965.436320833331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45965.436320833331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45965.436320833331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45965.436320833331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45965.436320833331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45965.436320833331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45965.436320833331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45965.436320833331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45965.436320833331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45965.436320833331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45965.436320833331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45965.436320833331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45965.436320833331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45965.436320833331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45965.436320833331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45965.436320833331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45965.436320833331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45965.436320833331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45965.436320833331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45965.436320833331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45965.436320833331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45965.436320833331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45965.436320833331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45965.436320833331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45965.436320833331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45965.436320833331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45965.436320833331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45965.436320833331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45965.436320833331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45965.436320833331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45965.436320833331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45965.436320833331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45965.436320833331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45965.436320833331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45965.436320833331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45965.436320833331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45965.436320833331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45965.436320833331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45965.436320833331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45965.436320833331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45965.436320833331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45965.436320833331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45965.436320833331</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45965.436320833331</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73.604260648142372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39.247443518514046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16.775209722218278</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45965.436320833331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45965.436320833331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45965.436320833331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45965.436320833331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45965.436320833331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45965.436320833331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45965.436320833331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45965.436320833331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45965.436320833331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45965.436320833331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45965.436320833331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45965.436320833331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45965.436320833331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45965.436320833331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45965.436320833331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45965.436320833331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45965.436320833331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45965.436320833331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45965.436320833331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45965.436320833331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45965.436320833331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45965.436320833331</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45965.436320833331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45965.436320833331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45965.436320833331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45965.436320833331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45965.436320833331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45965.436320833331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45965.436320833331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45965.436320833331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45965.436320833331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45965.436320833331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45965.436320833331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45965.436320833331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45965.436320833331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45965.436320833331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45965.436320833331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45965.436320833331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45965.436320833331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45965.436320833331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45965.436320833331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45965.436320833331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45965.436320833331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45965.436320833331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45965.436320833331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45965.436320833331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45965.436320833331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45965.436320833331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45965.436320833331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45965.436320833331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45965.436320833331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45965.436320833331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45965.436320833331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45965.436320833331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45965.436320833331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45965.436320833331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45965.436320833331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45965.436320833331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45965.436320833331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45965.436320833331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45965.436320833331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45965.436320833331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45965.436320833331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45965.436320833331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45965.436320833331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45965.436320833331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45965.436320833331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45965.436320833331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45965.436320833331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45965.436320833331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45965.436320833331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45965.436320833331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45965.436320833331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45965.436320833331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45965.436320833331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45965.436320833331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45965.436320833331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45965.436320833331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45965.436320833331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45965.436320833331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45965.436320833331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45965.436320833331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45965.436320833331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45965.436320833331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45965.436320833331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45965.436320833331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45965.436320833331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45965.436320833331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45965.436320833331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45965.436320833331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45965.436320833331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45965.436320833331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45965.436320833331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45965.436320833331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45965.436320833331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45965.436320833331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45965.436320833331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45965.436320833331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45965.436320833331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45965.436320833331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45965.436320833331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45965.436320833331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45965.436320833331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45965.436320833331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45965.436320833331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45965.436320833331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45965.436320833331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45965.436320833331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45965.436320833331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45965.436320833331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45965.436320833331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45965.436320833331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45965.436320833331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45965.436320833331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45965.436320833331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45965.436320833331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45965.436320833331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45965.436320833331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45965.436320833331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45965.436320833331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45965.436320833331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45965.436320833331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45965.436320833331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45965.436320833331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45965.436320833331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45965.436320833331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45965.436320833331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45965.436320833331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45965.436320833331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45965.436320833331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45965.436320833331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45965.436320833331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45965.436320833331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45965.436320833331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45965.436320833331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45965.436320833331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45965.436320833331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45965.436320833331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45965.436320833331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45965.436320833331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45965.436320833331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45965.436320833331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45965.436320833331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45965.436320833331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45965.436320833331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45965.436320833331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45965.436320833331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45965.436320833331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45965.436320833331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45965.436320833331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45965.436320833331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45965.436320833331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45965.436320833331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45965.436320833331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45965.436320833331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45965.436320833331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45965.436320833331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45965.436320833331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45965.436320833331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45965.436320833331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45965.436320833331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45965.436320833331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45965.436320833331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45965.436320833331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45965.436320833331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45965.436320833331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45965.436320833331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45965.436320833331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45965.436320833331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45965.436320833331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45965.436320833331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45965.436320833331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45965.436320833331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45965.436320833331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45965.436320833331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45965.436320833331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45965.436320833331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45965.436320833331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45965.436320833331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45965.436320833331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45965.436320833331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45965.436320833331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45965.436320833331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45965.436320833331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45965.436320833331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45965.436320833331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45965.436320833331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45965.436320833331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45965.436320833331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45965.436320833331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45965.436320833331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45965.436320833331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45965.436320833331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45965.436320833331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45965.436320833331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45965.436320833331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45965.436320833331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45965.436320833331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45965.436320833331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45965.436320833331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45965.436320833331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45965.436320833331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45965.436320833331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45965.436320833331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45965.436320833331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45965.436320833331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45965.436320833331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45965.436320833331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45965.436320833331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45965.436320833331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45965.436320833331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45965.436320833331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45965.436320833331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45965.436320833331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45965.436320833331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45965.436320833331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45965.436320833331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45965.436320833331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45965.436320833331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45965.436320833331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45965.436320833331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45965.436320833331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45965.436320833331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45965.436320833331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45965.436320833331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45965.436320833331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45965.436320833331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45965.436320833331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45965.436320833331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45965.436320833331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45965.436320833331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45965.436320833331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45965.436320833331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45965.436320833331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45965.436320833331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45965.436320833331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45965.436320833331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45965.436320833331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45965.436320833331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45965.436320833331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45965.436320833331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45965.436320833331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45965.436320833331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45965.436320833331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45965.436320833331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45965.436320833331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45965.436320833331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45965.436320833331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45965.436320833331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45965.436320833331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45965.436320833331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45965.436320833331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45965.436320833331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45965.436320833331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45965.436320833331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45965.436320833331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45965.436320833331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45965.436320833331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45965.436320833331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45965.436320833331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45965.436320833331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45965.436320833331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45965.436320833331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45965.436320833331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45965.436320833331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45965.436320833331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45965.436320833331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45965.436320833331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45965.436320833331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45965.436320833331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45965.436320833331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45965.436320833331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45965.436320833331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45965.436320833331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45965.436320833331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45965.436320833331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45965.436320833331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45965.436320833331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45965.436320833331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45965.436320833331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45965.436320833331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45965.436320833331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45965.436320833331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45965.436320833331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45965.436320833331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45965.436320833331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45965.436320833331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45965.436320833331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45965.436320833331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45965.436320833331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45965.436320833331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45965.436320833331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45965.436320833331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45965.436320833331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45965.436320833331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45965.436320833331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45965.436320833331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45965.436320833331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45965.436320833331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45965.436320833331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45965.436320833331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45965.436320833331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45965.436320833331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45965.436320833331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45965.436320833331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45965.436320833331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45965.436320833331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45965.436320833331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45965.436320833331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45965.436320833331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45965.436320833331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45965.436320833331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45965.436320833331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45965.436320833331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45965.436320833331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45965.436320833331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45965.436320833331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45965.436320833331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45965.436320833331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45965.436320833331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45965.436320833331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45965.436320833331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45965.436320833331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45965.436320833331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45965.436320833331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45965.436320833331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45965.436320833331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45965.436320833331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45965.436320833331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45965.436320833331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45965.436320833331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45965.436320833331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45965.436320833331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45965.436320833331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45965.436320833331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45965.436320833331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45965.436320833331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45965.436320833331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45965.436320833331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45965.436320833331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45965.436320833331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45965.436320833331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45965.436320833331</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38753</v>
      </c>
      <c r="E2" s="102" t="s">
        <v>39021</v>
      </c>
      <c r="F2" s="175">
        <v>45965.407511574071</v>
      </c>
      <c r="G2" s="115">
        <f t="shared" ref="G2" ca="1" si="0">IFERROR(NOW()-F2,"-")</f>
        <v>2.8809259260015097E-2</v>
      </c>
      <c r="H2" s="171">
        <v>45965.401620370372</v>
      </c>
      <c r="I2" s="169" t="str">
        <f>IFERROR(VLOOKUP(D2,DB!A:F,6,0),"")</f>
        <v>Generator-SG</v>
      </c>
      <c r="J2" s="169" t="str">
        <f>IFERROR(VLOOKUP(D2,DB!A:G,7,0),"")</f>
        <v>Good</v>
      </c>
      <c r="K2" s="172" t="s">
        <v>39123</v>
      </c>
      <c r="L2" s="173" t="str">
        <f>IFERROR(VLOOKUP(D2,DB!A:I,9,0),"")</f>
        <v>Latis</v>
      </c>
    </row>
    <row r="3" spans="1:16383" ht="31.5" customHeight="1">
      <c r="A3" s="168"/>
      <c r="B3" s="169" t="str">
        <f>IFERROR(VLOOKUP(D3,DB!A:K,11,0),"")</f>
        <v/>
      </c>
      <c r="C3" s="170"/>
      <c r="D3" s="169"/>
      <c r="E3" s="102"/>
      <c r="F3" s="171"/>
      <c r="G3" s="115">
        <f ca="1">IFERROR(NOW()-F3,"-")</f>
        <v>45965.436320833331</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45965.436320833331</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45965.436320833331</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45965.436320833331</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45965.436320833331</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45965.436320833331</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45965.436320833331</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45965.436320833331</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45965.436320833331</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45965.436320833331</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45965.436320833331</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45965.436320833331</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45965.436320833331</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45965.436320833331</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45965.436320833331</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45965.436320833331</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45965.436320833331</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45965.436320833331</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45965.436320833331</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45965.436320833331</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45965.436320833331</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45965.436320833331</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45965.436320833331</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45965.436320833331</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45965.436320833331</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45965.436320833331</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45965.436320833331</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45965.436320833331</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45965.436320833331</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45965.436320833331</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45965.436320833331</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45965.436320833331</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45965.436320833331</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45965.436320833331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45965.436320833331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45965.436320833331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45965.436320833331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45965.436320833331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45965.436320833331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45965.436320833331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45965.436320833331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45965.436320833331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45965.436320833331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45965.436320833331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45965.436320833331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45965.436320833331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45965.436320833331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45965.436320833331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45965.436320833331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45965.436320833331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45965.436320833331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45965.436320833331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45965.436320833331</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