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36" documentId="120_S{2AC9BD13-BADA-5192-A53E-5A8FF88502F6}" xr6:coauthVersionLast="47" xr6:coauthVersionMax="47" xr10:uidLastSave="{3253996C-173C-4676-BB94-E28CC572642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<sst xmlns="http://schemas.openxmlformats.org/spreadsheetml/2006/main" count="180285" uniqueCount="39126">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</sst>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310.11704953703884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3.9943055555340834E-2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45973.065475462965</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45973.065475462965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45973.065475462965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45973.065475462965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45973.065475462965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45973.065475462965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45973.065475462965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45973.065475462965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45973.065475462965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45973.065475462965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45973.065475462965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45973.065475462965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45973.065475462965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45973.065475462965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45973.065475462965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45973.065475462965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45973.065475462965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45973.065475462965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45973.065475462965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45973.065475462965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45973.065475462965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45973.065475462965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45973.065475462965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45973.065475462965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45973.065475462965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45973.065475462965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45973.065475462965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45973.065475462965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45973.065475462965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45973.065475462965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45973.065475462965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45973.065475462965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45973.065475462965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45973.065475462965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45973.065475462965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45973.065475462965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45973.065475462965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45973.065475462965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45973.065475462965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45973.065475462965</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45973.065475462965</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148.0656375000035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4" ca="1" si="1">IFERROR(NOW()-F4,"-")</f>
        <v>0.27671388888848014</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45973.065475462965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45973.065475462965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45973.065475462965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45973.065475462965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45973.065475462965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45973.065475462965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45973.065475462965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45973.065475462965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45973.065475462965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45973.065475462965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45973.065475462965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45973.065475462965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45973.065475462965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45973.065475462965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45973.065475462965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45973.065475462965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45973.065475462965</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45973.065475462965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45973.065475462965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45973.065475462965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45973.065475462965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45973.065475462965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45973.065475462965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45973.065475462965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45973.065475462965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45973.065475462965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45973.065475462965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45973.065475462965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45973.065475462965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45973.065475462965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45973.065475462965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45973.065475462965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45973.065475462965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45973.065475462965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45973.065475462965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45973.065475462965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45973.065475462965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45973.065475462965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45973.065475462965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45973.065475462965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45973.065475462965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45973.065475462965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45973.065475462965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45973.065475462965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45973.065475462965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45973.065475462965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45973.065475462965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45973.065475462965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45973.065475462965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45973.065475462965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45973.065475462965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45973.065475462965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45973.065475462965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45973.065475462965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45973.065475462965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45973.065475462965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45973.065475462965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45973.065475462965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45973.065475462965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45973.065475462965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45973.065475462965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45973.065475462965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45973.065475462965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45973.065475462965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45973.065475462965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45973.065475462965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45973.065475462965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45973.065475462965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45973.065475462965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45973.065475462965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45973.065475462965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45973.065475462965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45973.065475462965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45973.065475462965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45973.065475462965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45973.065475462965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45973.065475462965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45973.065475462965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45973.065475462965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45973.065475462965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45973.065475462965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45973.065475462965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45973.065475462965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45973.065475462965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45973.065475462965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45973.065475462965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45973.065475462965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45973.065475462965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45973.065475462965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45973.065475462965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45973.065475462965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45973.065475462965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45973.065475462965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45973.065475462965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45973.065475462965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45973.065475462965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45973.065475462965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45973.065475462965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45973.065475462965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45973.065475462965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45973.065475462965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45973.065475462965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45973.065475462965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45973.065475462965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45973.065475462965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45973.065475462965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45973.065475462965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45973.065475462965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45973.065475462965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45973.065475462965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45973.065475462965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45973.065475462965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45973.065475462965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45973.065475462965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45973.065475462965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45973.065475462965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45973.065475462965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45973.065475462965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45973.065475462965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45973.065475462965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45973.065475462965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45973.065475462965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45973.065475462965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45973.065475462965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45973.065475462965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45973.065475462965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45973.065475462965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45973.065475462965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45973.065475462965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45973.065475462965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45973.065475462965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45973.065475462965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45973.065475462965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45973.065475462965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45973.065475462965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45973.065475462965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45973.065475462965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45973.065475462965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45973.065475462965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45973.065475462965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45973.065475462965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45973.065475462965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45973.065475462965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45973.065475462965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45973.065475462965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45973.065475462965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45973.065475462965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45973.065475462965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45973.065475462965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45973.065475462965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45973.065475462965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45973.065475462965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45973.065475462965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45973.065475462965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45973.065475462965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45973.065475462965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45973.065475462965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45973.065475462965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45973.065475462965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45973.065475462965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45973.065475462965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45973.065475462965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45973.065475462965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45973.065475462965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45973.065475462965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45973.065475462965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45973.065475462965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45973.065475462965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45973.065475462965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45973.065475462965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45973.065475462965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45973.065475462965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45973.065475462965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45973.065475462965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45973.065475462965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45973.065475462965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45973.065475462965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45973.065475462965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45973.065475462965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45973.065475462965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45973.065475462965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45973.065475462965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45973.065475462965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45973.065475462965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45973.065475462965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45973.065475462965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45973.065475462965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45973.065475462965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45973.065475462965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45973.065475462965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45973.065475462965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45973.065475462965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45973.065475462965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45973.065475462965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45973.065475462965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45973.065475462965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45973.065475462965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45973.065475462965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45973.065475462965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45973.065475462965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45973.065475462965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45973.065475462965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45973.065475462965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45973.065475462965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45973.065475462965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45973.065475462965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45973.065475462965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45973.065475462965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45973.065475462965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45973.065475462965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45973.065475462965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45973.065475462965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45973.065475462965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45973.065475462965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45973.065475462965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45973.065475462965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45973.065475462965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45973.065475462965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45973.065475462965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45973.065475462965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45973.065475462965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45973.065475462965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45973.065475462965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45973.065475462965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45973.065475462965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45973.065475462965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45973.065475462965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45973.065475462965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45973.065475462965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45973.065475462965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45973.065475462965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45973.065475462965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45973.065475462965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45973.065475462965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45973.065475462965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45973.065475462965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45973.065475462965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45973.065475462965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45973.065475462965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45973.065475462965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45973.065475462965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45973.065475462965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45973.065475462965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45973.065475462965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45973.065475462965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45973.065475462965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45973.065475462965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45973.065475462965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45973.065475462965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45973.065475462965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45973.065475462965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45973.065475462965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45973.065475462965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45973.065475462965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45973.065475462965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45973.065475462965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45973.065475462965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45973.065475462965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45973.065475462965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45973.065475462965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45973.065475462965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45973.065475462965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45973.065475462965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45973.065475462965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45973.065475462965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45973.065475462965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45973.065475462965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45973.065475462965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45973.065475462965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45973.065475462965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45973.065475462965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45973.065475462965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45973.065475462965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45973.065475462965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45973.065475462965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45973.065475462965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45973.065475462965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45973.065475462965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45973.065475462965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45973.065475462965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45973.065475462965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45973.065475462965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45973.065475462965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45973.065475462965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45973.065475462965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45973.065475462965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45973.065475462965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45973.065475462965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45973.065475462965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45973.065475462965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45973.065475462965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45973.065475462965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45973.065475462965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45973.065475462965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45973.065475462965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45973.065475462965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45973.065475462965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45973.065475462965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45973.065475462965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45973.065475462965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45973.065475462965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45973.065475462965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45973.065475462965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45973.065475462965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45973.065475462965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45973.065475462965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45973.065475462965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45973.065475462965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45973.065475462965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45973.065475462965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45973.065475462965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45973.065475462965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45973.065475462965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45973.065475462965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45973.065475462965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45973.065475462965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45973.065475462965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45973.065475462965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45973.065475462965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45973.065475462965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45973.065475462965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45973.065475462965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45973.065475462965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45973.065475462965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45973.065475462965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45973.065475462965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45973.065475462965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45973.065475462965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45973.065475462965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45973.065475462965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45973.065475462965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45973.065475462965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45973.065475462965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45973.065475462965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45973.065475462965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45973.065475462965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45973.065475462965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45973.065475462965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45973.065475462965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45973.065475462965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45973.065475462965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45973.065475462965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45973.065475462965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45973.065475462965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45973.065475462965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45973.065475462965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45973.065475462965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45973.065475462965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45973.065475462965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45973.065475462965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45973.065475462965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45973.065475462965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45973.065475462965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45973.065475462965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45973.065475462965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45973.065475462965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45973.065475462965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45973.065475462965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45973.065475462965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45973.065475462965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45973.065475462965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45973.065475462965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45973.065475462965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45973.065475462965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45973.065475462965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45973.065475462965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45973.065475462965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45973.065475462965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45973.065475462965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45973.065475462965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45973.065475462965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45973.065475462965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45973.065475462965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45973.065475462965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45973.065475462965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45973.065475462965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45973.065475462965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45973.065475462965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45973.065475462965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45973.065475462965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45973.065475462965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45973.065475462965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45973.065475462965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45973.065475462965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45973.065475462965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45973.065475462965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45973.065475462965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45973.065475462965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45973.065475462965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45973.065475462965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45973.065475462965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45973.065475462965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45973.065475462965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45973.065475462965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45973.065475462965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45973.065475462965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45973.065475462965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45973.065475462965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45973.065475462965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45973.065475462965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45973.065475462965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45973.065475462965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45973.065475462965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45973.065475462965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45973.065475462965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45973.065475462965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45973.065475462965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45973.065475462965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45973.065475462965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45973.065475462965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45973.065475462965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45973.065475462965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45973.065475462965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45973.065475462965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45973.065475462965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45973.065475462965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45973.065475462965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45973.065475462965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45973.065475462965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45973.065475462965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45973.065475462965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45973.065475462965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45973.065475462965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45973.065475462965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45973.065475462965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45973.065475462965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45973.065475462965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45973.065475462965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45973.065475462965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45973.065475462965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45973.065475462965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45973.065475462965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45973.065475462965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45973.065475462965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45973.065475462965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45973.065475462965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45973.065475462965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45973.065475462965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45973.065475462965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45973.065475462965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45973.065475462965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45973.065475462965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45973.065475462965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45973.065475462965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45973.065475462965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45973.065475462965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45973.065475462965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45973.065475462965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45973.065475462965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45973.065475462965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45973.065475462965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45973.065475462965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45973.065475462965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45973.065475462965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45973.065475462965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45973.065475462965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45973.065475462965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45973.065475462965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45973.065475462965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45973.065475462965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45973.065475462965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45973.065475462965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45973.065475462965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45973.065475462965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45973.065475462965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45973.065475462965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45973.065475462965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45973.065475462965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45973.065475462965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45973.065475462965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45973.065475462965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45973.065475462965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45973.065475462965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45973.065475462965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45973.065475462965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45973.065475462965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45973.065475462965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45973.065475462965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45973.065475462965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45973.065475462965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45973.065475462965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45973.065475462965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45973.065475462965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45973.065475462965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45973.065475462965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45973.065475462965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45973.065475462965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45973.065475462965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45973.065475462965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45973.065475462965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45973.065475462965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45973.065475462965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45973.065475462965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45973.065475462965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45973.065475462965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45973.065475462965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45973.065475462965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45973.065475462965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45973.065475462965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45973.065475462965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45973.065475462965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45973.065475462965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45973.065475462965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45973.065475462965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45973.065475462965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45973.065475462965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45973.065475462965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45973.065475462965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45973.065475462965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45973.065475462965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45973.065475462965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45973.065475462965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45973.065475462965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45973.065475462965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45973.065475462965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45973.065475462965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45973.065475462965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45973.065475462965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45973.065475462965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45973.065475462965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45973.065475462965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45973.065475462965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45973.065475462965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45973.065475462965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45973.065475462965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45973.065475462965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45973.065475462965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45973.065475462965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45973.065475462965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45973.065475462965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45973.065475462965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45973.065475462965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45973.065475462965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45973.065475462965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45973.065475462965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45973.065475462965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45973.065475462965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45973.065475462965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45973.065475462965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45973.065475462965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45973.065475462965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45973.065475462965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45973.065475462965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45973.065475462965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45973.065475462965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45973.065475462965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45973.065475462965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45973.065475462965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45973.065475462965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45973.065475462965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45973.065475462965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45973.065475462965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45973.065475462965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45973.065475462965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45973.065475462965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45973.065475462965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45973.065475462965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45973.065475462965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45973.065475462965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45973.065475462965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45973.065475462965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45973.065475462965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45973.065475462965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45973.065475462965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45973.065475462965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45973.065475462965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45973.065475462965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45973.065475462965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45973.065475462965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45973.065475462965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45973.065475462965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45973.065475462965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45973.065475462965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45973.065475462965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45973.065475462965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45973.065475462965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45973.065475462965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45973.065475462965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45973.065475462965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45973.065475462965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45973.065475462965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45973.065475462965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45973.065475462965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45973.065475462965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45973.065475462965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45973.065475462965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45973.065475462965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45973.065475462965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45973.065475462965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45973.065475462965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45973.065475462965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45973.065475462965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45973.065475462965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45973.065475462965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45973.065475462965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45973.065475462965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45973.065475462965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45973.065475462965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45973.065475462965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45973.065475462965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45973.065475462965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45973.065475462965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45973.065475462965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45973.065475462965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45973.065475462965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45973.065475462965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45973.065475462965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45973.065475462965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45973.065475462965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45973.065475462965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45973.065475462965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45973.065475462965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45973.065475462965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45973.065475462965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45973.065475462965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45973.065475462965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45973.065475462965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45973.065475462965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45973.065475462965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45973.065475462965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45973.065475462965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45973.065475462965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45973.065475462965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45973.065475462965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45973.065475462965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45973.065475462965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45973.065475462965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45973.065475462965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45973.065475462965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45973.065475462965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45973.065475462965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45973.065475462965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45973.065475462965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45973.065475462965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45973.065475462965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45973.065475462965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45973.065475462965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45973.065475462965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45973.065475462965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45973.065475462965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45973.065475462965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45973.065475462965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45973.065475462965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45973.065475462965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45973.065475462965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45973.065475462965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45973.065475462965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45973.065475462965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45973.065475462965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45973.065475462965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45973.065475462965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45973.065475462965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45973.065475462965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45973.065475462965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45973.065475462965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45973.065475462965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45973.065475462965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45973.065475462965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45973.065475462965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45973.065475462965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45973.065475462965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45973.065475462965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45973.065475462965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45973.065475462965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45973.065475462965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45973.065475462965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45973.065475462965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45973.065475462965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45973.065475462965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45973.065475462965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45973.065475462965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45973.065475462965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45973.065475462965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45973.065475462965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45973.065475462965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45973.065475462965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45973.065475462965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45973.065475462965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45973.065475462965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45973.065475462965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45973.065475462965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45973.065475462965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45973.065475462965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45973.065475462965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45973.065475462965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45973.065475462965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45973.065475462965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45973.065475462965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45973.065475462965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45973.065475462965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45973.065475462965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45973.065475462965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45973.065475462965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45973.065475462965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45973.065475462965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45973.065475462965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45973.065475462965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45973.065475462965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45973.065475462965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45973.065475462965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45973.065475462965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45973.065475462965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45973.065475462965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45973.065475462965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45973.065475462965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45973.065475462965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45973.065475462965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45973.065475462965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45973.065475462965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45973.065475462965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45973.065475462965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45973.065475462965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45973.065475462965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45973.065475462965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45973.065475462965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45973.065475462965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45973.065475462965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45973.065475462965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45973.065475462965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45973.065475462965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45973.065475462965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45973.065475462965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45973.065475462965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45973.065475462965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45973.065475462965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45973.065475462965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45973.065475462965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45973.065475462965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45973.065475462965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45973.065475462965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45973.065475462965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45973.065475462965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45973.065475462965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45973.065475462965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45973.065475462965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45973.065475462965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45973.065475462965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45973.065475462965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45973.065475462965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45973.065475462965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45973.065475462965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45973.065475462965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45973.065475462965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45973.065475462965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45973.065475462965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45973.065475462965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45973.065475462965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45973.065475462965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45973.065475462965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45973.065475462965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45973.065475462965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45973.065475462965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45973.065475462965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45973.065475462965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45973.065475462965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45973.065475462965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45973.065475462965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45973.065475462965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45973.065475462965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45973.065475462965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45973.065475462965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45973.065475462965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45973.065475462965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45973.065475462965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45973.065475462965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45973.065475462965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45973.065475462965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45973.065475462965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45973.065475462965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45973.065475462965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45973.065475462965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45973.065475462965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45973.065475462965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45973.065475462965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45973.065475462965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45973.065475462965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45973.065475462965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45973.065475462965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45973.065475462965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45973.065475462965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45973.065475462965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45973.065475462965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45973.065475462965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45973.065475462965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45973.065475462965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45973.065475462965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45973.065475462965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45973.065475462965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45973.065475462965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45973.065475462965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45973.065475462965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45973.065475462965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45973.065475462965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45973.065475462965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45973.065475462965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45973.065475462965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45973.065475462965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45973.065475462965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45973.065475462965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45973.065475462965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45973.065475462965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45973.065475462965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45973.065475462965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45973.065475462965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45973.065475462965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45973.065475462965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45973.065475462965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45973.065475462965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45973.065475462965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45973.065475462965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45973.065475462965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45973.065475462965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45973.065475462965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45973.065475462965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45973.065475462965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45973.065475462965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45973.065475462965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45973.065475462965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45973.065475462965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45973.065475462965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45973.065475462965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45973.065475462965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45973.065475462965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45973.065475462965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45973.065475462965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45973.065475462965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45973.065475462965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45973.065475462965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45973.065475462965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45973.065475462965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45973.065475462965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45973.065475462965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45973.065475462965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45973.065475462965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45973.065475462965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45973.065475462965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45973.065475462965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45973.065475462965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45973.065475462965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45973.065475462965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45973.065475462965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45973.065475462965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45973.065475462965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45973.065475462965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45973.065475462965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45973.065475462965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45973.065475462965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45973.065475462965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45973.065475462965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45973.065475462965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45973.065475462965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45973.065475462965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45973.065475462965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45973.065475462965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45973.065475462965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45973.065475462965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45973.065475462965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45973.065475462965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45973.065475462965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45973.065475462965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45973.065475462965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45973.065475462965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45973.065475462965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45973.065475462965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45973.065475462965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45973.065475462965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45973.065475462965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45973.065475462965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45973.065475462965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45973.065475462965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45973.065475462965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45973.065475462965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45973.065475462965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45973.065475462965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45973.065475462965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45973.065475462965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45973.065475462965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45973.065475462965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45973.065475462965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45973.065475462965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45973.065475462965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45973.065475462965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45973.065475462965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45973.065475462965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45973.065475462965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45973.065475462965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45973.065475462965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45973.065475462965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45973.065475462965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45973.065475462965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45973.065475462965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45973.065475462965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45973.065475462965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45973.065475462965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45973.065475462965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45973.065475462965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45973.065475462965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45973.065475462965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45973.065475462965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45973.065475462965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45973.065475462965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45973.065475462965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45973.065475462965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45973.065475462965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45973.065475462965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45973.065475462965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45973.065475462965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45973.065475462965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45973.065475462965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45973.065475462965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45973.065475462965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45973.065475462965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45973.065475462965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45973.065475462965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45973.065475462965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45973.065475462965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45973.065475462965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45973.065475462965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45973.065475462965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45973.065475462965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45973.065475462965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45973.065475462965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45973.065475462965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45973.065475462965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45973.065475462965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45973.065475462965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45973.065475462965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45973.065475462965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45973.065475462965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45973.065475462965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45973.065475462965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45973.065475462965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45973.065475462965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45973.065475462965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45973.065475462965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45973.065475462965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45973.065475462965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45973.065475462965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45973.065475462965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45973.065475462965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45973.065475462965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45973.065475462965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45973.065475462965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45973.065475462965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45973.065475462965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45973.065475462965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45973.065475462965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45973.065475462965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45973.065475462965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45973.065475462965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45973.065475462965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45973.065475462965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45973.065475462965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45973.065475462965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45973.065475462965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45973.065475462965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45973.065475462965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45973.065475462965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45973.065475462965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45973.065475462965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45973.065475462965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45973.065475462965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45973.065475462965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45973.065475462965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45973.065475462965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45973.065475462965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45973.065475462965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45973.065475462965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45973.065475462965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45973.065475462965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45973.065475462965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45973.065475462965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45973.065475462965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45973.065475462965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45973.065475462965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45973.065475462965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45973.065475462965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45973.065475462965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45973.065475462965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45973.065475462965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45973.065475462965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45973.065475462965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45973.065475462965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45973.065475462965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45973.065475462965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45973.065475462965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45973.065475462965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45973.065475462965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45973.065475462965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45973.065475462965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45973.065475462965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45973.065475462965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45973.065475462965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45973.065475462965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45973.065475462965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45973.065475462965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45973.065475462965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45973.065475462965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45973.065475462965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45973.065475462965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45973.065475462965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45973.065475462965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45973.065475462965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45973.065475462965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45973.065475462965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45973.065475462965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45973.065475462965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45973.065475462965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45973.065475462965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45973.065475462965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45973.065475462965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45973.065475462965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45973.065475462965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45973.065475462965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45973.065475462965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45973.065475462965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45973.065475462965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45973.065475462965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45973.065475462965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45973.065475462965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45973.065475462965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45973.065475462965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45973.065475462965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45973.065475462965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45973.065475462965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45973.065475462965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45973.065475462965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45973.065475462965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45973.065475462965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45973.065475462965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45973.065475462965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45973.065475462965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45973.065475462965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45973.065475462965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45973.065475462965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45973.065475462965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45973.065475462965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45973.065475462965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45973.065475462965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45973.065475462965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45973.065475462965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45973.065475462965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45973.065475462965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45973.065475462965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45973.065475462965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45973.065475462965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45973.065475462965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45973.065475462965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45973.065475462965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45973.065475462965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45973.065475462965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45973.065475462965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45973.065475462965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45973.065475462965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45973.065475462965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45973.065475462965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45973.065475462965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45973.065475462965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45973.065475462965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45973.065475462965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45973.065475462965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45973.065475462965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45973.065475462965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45973.065475462965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269.58475787036878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39112</v>
      </c>
      <c r="E3" s="95" t="s">
        <v>39021</v>
      </c>
      <c r="F3" s="96"/>
      <c r="G3" s="97">
        <f ca="1">IFERROR(NOW()-F3,"")</f>
        <v>45973.065475462965</v>
      </c>
      <c r="H3" s="96">
        <v>45973.011620370373</v>
      </c>
      <c r="I3" s="135" t="str">
        <f>IFERROR(VLOOKUP(D3,DB!A:F,6,0),"")</f>
        <v>Generator-SG</v>
      </c>
      <c r="J3" s="135">
        <f>IFERROR(VLOOKUP(D3,DB!A:G,7,0),"")</f>
        <v>0</v>
      </c>
      <c r="K3" s="98" t="s">
        <v>39113</v>
      </c>
      <c r="L3" s="92" t="str">
        <f>IFERROR(VLOOKUP(D3,DB!A:I,9,0),"")</f>
        <v>Latis</v>
      </c>
    </row>
    <row r="4" spans="1:16" ht="15" customHeight="1">
      <c r="A4" s="135"/>
      <c r="B4" s="135" t="str">
        <f>IFERROR(VLOOKUP(D4,DB!A:K,11,0),"")</f>
        <v/>
      </c>
      <c r="C4" s="94"/>
      <c r="D4" s="92"/>
      <c r="E4" s="95"/>
      <c r="F4" s="96"/>
      <c r="G4" s="97">
        <f ca="1">IFERROR(NOW()-F4,"")</f>
        <v>45973.065475462965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45973.065475462965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45973.065475462965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45973.065475462965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45973.065475462965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45973.065475462965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45973.065475462965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45973.065475462965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45973.065475462965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45973.065475462965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45973.065475462965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45973.065475462965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45973.065475462965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45973.065475462965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45973.065475462965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45973.065475462965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45973.065475462965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45973.065475462965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45973.065475462965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45973.065475462965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45973.065475462965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45973.065475462965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45973.065475462965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45973.065475462965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45973.065475462965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45973.065475462965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45973.065475462965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45973.065475462965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45973.065475462965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45973.065475462965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45973.065475462965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45973.065475462965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45973.065475462965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45973.065475462965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45973.065475462965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45973.065475462965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45973.065475462965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45973.065475462965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45973.065475462965</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45973.065475462965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45973.065475462965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45973.065475462965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45973.065475462965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45973.065475462965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45973.065475462965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45973.065475462965</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81.233415277776658</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46.876598148148332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30" ca="1" si="1">IFERROR(NOW()-F4,"")</f>
        <v>24.404364351852564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37372</v>
      </c>
      <c r="E6" s="124" t="s">
        <v>39021</v>
      </c>
      <c r="F6" s="125">
        <v>45972.737916666665</v>
      </c>
      <c r="G6" s="126">
        <f t="shared" ca="1" si="1"/>
        <v>0.32755879629985429</v>
      </c>
      <c r="H6" s="125">
        <v>45972.721944444442</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s="124"/>
      <c r="E7" s="124"/>
      <c r="F7" s="125"/>
      <c r="G7" s="126">
        <f t="shared" ca="1" si="1"/>
        <v>45973.065475462965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45973.065475462965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45973.065475462965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45973.065475462965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45973.065475462965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45973.065475462965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45973.065475462965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45973.065475462965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45973.065475462965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45973.065475462965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45973.065475462965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45973.065475462965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45973.065475462965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45973.065475462965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45973.065475462965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45973.065475462965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45973.065475462965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45973.065475462965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45973.065475462965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45973.065475462965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45973.065475462965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45973.065475462965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45973.065475462965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45973.065475462965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45973.065475462965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45973.065475462965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45973.065475462965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45973.065475462965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45973.065475462965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45973.065475462965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45973.065475462965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45973.065475462965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45973.065475462965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45973.065475462965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45973.065475462965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45973.065475462965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45973.065475462965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45973.065475462965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45973.065475462965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45973.065475462965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45973.065475462965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45973.065475462965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45973.065475462965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45973.065475462965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45973.065475462965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45973.065475462965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45973.065475462965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45973.065475462965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45973.065475462965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45973.065475462965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45973.065475462965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45973.065475462965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45973.065475462965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45973.065475462965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45973.065475462965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45973.065475462965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45973.065475462965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45973.065475462965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45973.065475462965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45973.065475462965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45973.065475462965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45973.065475462965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45973.065475462965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45973.065475462965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45973.065475462965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45973.065475462965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45973.065475462965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45973.065475462965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45973.065475462965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45973.065475462965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45973.065475462965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45973.065475462965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45973.065475462965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45973.065475462965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45973.065475462965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45973.065475462965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45973.065475462965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45973.065475462965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45973.065475462965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45973.065475462965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45973.065475462965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45973.065475462965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45973.065475462965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45973.065475462965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45973.065475462965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45973.065475462965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45973.065475462965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45973.065475462965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45973.065475462965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45973.065475462965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45973.065475462965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45973.065475462965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45973.065475462965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45973.065475462965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45973.065475462965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45973.065475462965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45973.065475462965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45973.065475462965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45973.065475462965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45973.065475462965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45973.065475462965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45973.065475462965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45973.065475462965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45973.065475462965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45973.065475462965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45973.065475462965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45973.065475462965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45973.065475462965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45973.065475462965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45973.065475462965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45973.065475462965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45973.065475462965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45973.065475462965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45973.065475462965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45973.065475462965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45973.065475462965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45973.065475462965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45973.065475462965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45973.065475462965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45973.065475462965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45973.065475462965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45973.065475462965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45973.065475462965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45973.065475462965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45973.065475462965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45973.065475462965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45973.065475462965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45973.065475462965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45973.065475462965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45973.065475462965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45973.065475462965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45973.065475462965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45973.065475462965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45973.065475462965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45973.065475462965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45973.065475462965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45973.065475462965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45973.065475462965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45973.065475462965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45973.065475462965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45973.065475462965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45973.065475462965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45973.065475462965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45973.065475462965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45973.065475462965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45973.065475462965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45973.065475462965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45973.065475462965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45973.065475462965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45973.065475462965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45973.065475462965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45973.065475462965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45973.065475462965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45973.065475462965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45973.065475462965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45973.065475462965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45973.065475462965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45973.065475462965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45973.065475462965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45973.065475462965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45973.065475462965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45973.065475462965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45973.065475462965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45973.065475462965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45973.065475462965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45973.065475462965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45973.065475462965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45973.065475462965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45973.065475462965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45973.065475462965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45973.065475462965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45973.065475462965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45973.065475462965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45973.065475462965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45973.065475462965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45973.065475462965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45973.065475462965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45973.065475462965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45973.065475462965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45973.065475462965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45973.065475462965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45973.065475462965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45973.065475462965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45973.065475462965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45973.065475462965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45973.065475462965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45973.065475462965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45973.065475462965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45973.065475462965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45973.065475462965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45973.065475462965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45973.065475462965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45973.065475462965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45973.065475462965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45973.065475462965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45973.065475462965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45973.065475462965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45973.065475462965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45973.065475462965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45973.065475462965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45973.065475462965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45973.065475462965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45973.065475462965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45973.065475462965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45973.065475462965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45973.065475462965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45973.065475462965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45973.065475462965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45973.065475462965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45973.065475462965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45973.065475462965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45973.065475462965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45973.065475462965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45973.065475462965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45973.065475462965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45973.065475462965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45973.065475462965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45973.065475462965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45973.065475462965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45973.065475462965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45973.065475462965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45973.065475462965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45973.065475462965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45973.065475462965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45973.065475462965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45973.065475462965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45973.065475462965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45973.065475462965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45973.065475462965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45973.065475462965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45973.065475462965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45973.065475462965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45973.065475462965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45973.065475462965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45973.065475462965</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0.23267453703738283</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45973.065475462965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45973.065475462965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45973.065475462965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45973.065475462965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45973.065475462965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45973.065475462965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45973.065475462965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45973.065475462965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45973.065475462965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45973.065475462965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45973.065475462965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45973.065475462965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45973.065475462965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45973.065475462965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45973.065475462965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45973.065475462965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45973.065475462965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45973.065475462965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45973.065475462965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45973.065475462965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45973.065475462965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45973.065475462965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45973.065475462965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45973.065475462965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45973.065475462965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45973.065475462965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45973.065475462965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45973.065475462965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45973.065475462965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45973.065475462965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45973.065475462965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45973.065475462965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45973.065475462965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45973.065475462965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45973.065475462965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45973.065475462965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45973.065475462965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45973.065475462965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45973.065475462965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45973.065475462965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45973.065475462965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45973.065475462965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45973.065475462965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45973.065475462965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45973.065475462965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45973.065475462965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45973.065475462965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45973.065475462965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45973.065475462965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45973.065475462965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45973.065475462965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45973.065475462965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45973.065475462965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45973.065475462965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45973.065475462965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45973.065475462965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45973.065475462965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45973.065475462965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45973.065475462965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45973.065475462965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45973.065475462965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45973.065475462965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45973.065475462965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45973.065475462965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45973.065475462965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45973.065475462965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45973.065475462965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45973.065475462965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45973.065475462965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45973.065475462965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45973.065475462965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45973.065475462965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45973.065475462965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45973.065475462965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45973.065475462965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45973.065475462965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45973.065475462965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45973.065475462965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45973.065475462965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45973.065475462965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45973.065475462965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45973.065475462965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45973.065475462965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45973.065475462965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45973.065475462965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45973.065475462965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45973.065475462965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45973.065475462965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45973.065475462965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45973.065475462965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45973.065475462965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45973.065475462965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45973.065475462965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45973.065475462965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45973.065475462965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45973.065475462965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45973.065475462965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45973.065475462965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45973.065475462965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45973.065475462965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45973.065475462965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45973.065475462965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45973.065475462965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45973.065475462965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45973.065475462965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45973.065475462965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45973.065475462965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45973.065475462965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45973.065475462965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45973.065475462965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45973.065475462965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45973.065475462965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45973.065475462965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45973.065475462965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45973.065475462965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45973.065475462965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45973.065475462965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45973.065475462965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45973.065475462965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45973.065475462965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45973.065475462965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45973.065475462965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45973.065475462965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45973.065475462965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45973.065475462965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45973.065475462965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45973.065475462965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45973.065475462965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45973.065475462965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45973.065475462965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45973.065475462965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45973.065475462965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45973.065475462965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45973.065475462965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45973.065475462965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45973.065475462965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45973.065475462965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45973.065475462965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45973.065475462965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45973.065475462965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45973.065475462965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45973.065475462965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45973.065475462965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45973.065475462965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45973.065475462965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45973.065475462965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45973.065475462965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45973.065475462965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45973.065475462965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45973.065475462965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45973.065475462965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45973.065475462965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45973.065475462965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45973.065475462965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45973.065475462965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45973.065475462965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45973.065475462965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45973.065475462965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45973.065475462965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45973.065475462965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